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42202\Documents\Pasta Finan\PUBLICAÇÕES NO SITE\2023\SEE\2º TRIMESTRE\"/>
    </mc:Choice>
  </mc:AlternateContent>
  <bookViews>
    <workbookView xWindow="0" yWindow="0" windowWidth="28800" windowHeight="11400"/>
  </bookViews>
  <sheets>
    <sheet name="SEE (TDCO)" sheetId="1" r:id="rId1"/>
  </sheets>
  <definedNames>
    <definedName name="_xlnm._FilterDatabase" localSheetId="0" hidden="1">'SEE (TDCO)'!#REF!</definedName>
    <definedName name="_xlnm.Print_Area" localSheetId="0">'SEE (TDCO)'!$A$1:$O$226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0" i="1" l="1"/>
  <c r="G221" i="1"/>
  <c r="G224" i="1" s="1"/>
  <c r="G222" i="1"/>
  <c r="G223" i="1"/>
  <c r="G219" i="1"/>
  <c r="G218" i="1"/>
  <c r="G217" i="1"/>
  <c r="F224" i="1"/>
  <c r="E224" i="1"/>
  <c r="D224" i="1"/>
  <c r="H93" i="1"/>
  <c r="H212" i="1" s="1"/>
  <c r="H180" i="1"/>
  <c r="H209" i="1"/>
</calcChain>
</file>

<file path=xl/sharedStrings.xml><?xml version="1.0" encoding="utf-8"?>
<sst xmlns="http://schemas.openxmlformats.org/spreadsheetml/2006/main" count="1252" uniqueCount="631">
  <si>
    <t>RELAÇÃO DOS VALORES PAGOS A FORNECEDORES E VEÍCULOS NO SEGUNDO TRIMESTRE/2023</t>
  </si>
  <si>
    <t>EM CUMPRIMENTO AO ART. 16 DA LEI 12.232/2010</t>
  </si>
  <si>
    <t>MÊS</t>
  </si>
  <si>
    <t>EMP</t>
  </si>
  <si>
    <t>ORGÃO DEMANDANTE</t>
  </si>
  <si>
    <t>CAMPANHA</t>
  </si>
  <si>
    <t>AGÊNCIA</t>
  </si>
  <si>
    <t>CNPJ AGÊNCIA</t>
  </si>
  <si>
    <t>NF AGÊNCIA</t>
  </si>
  <si>
    <t>VALOR NF AGÊNCIA</t>
  </si>
  <si>
    <t>VEÍCULO / FORNECEDOR</t>
  </si>
  <si>
    <t>CNPJ VEÍCULO</t>
  </si>
  <si>
    <t>TIPO DE SERVIÇO</t>
  </si>
  <si>
    <t>NF VEÍCULO</t>
  </si>
  <si>
    <t>VALOR PAGO VEÍC.</t>
  </si>
  <si>
    <t>MUNICÍPIO</t>
  </si>
  <si>
    <t>DATA PG.</t>
  </si>
  <si>
    <t>SEE</t>
  </si>
  <si>
    <t>TDCO MATRÍCULA ESCOLAR 2023</t>
  </si>
  <si>
    <t>PERFIL 252 CO+I2:I37MUNICACAO COMPLETA LTDA.</t>
  </si>
  <si>
    <t>19.140.342/0001-35</t>
  </si>
  <si>
    <t>2023/242</t>
  </si>
  <si>
    <t>RADIO CASTELO BRANCO LTDA.</t>
  </si>
  <si>
    <t>20.074.092/0001-61</t>
  </si>
  <si>
    <t>RÁDIO</t>
  </si>
  <si>
    <t>DIVINOPOLIS</t>
  </si>
  <si>
    <t>RADIO BRASILEIRA DE DIVINOPOLIS LTDA</t>
  </si>
  <si>
    <t>17.591.546/0001-67</t>
  </si>
  <si>
    <t>DIVINÓPOLIS</t>
  </si>
  <si>
    <t>RADIO ACAIACA FM STEREO LTDA</t>
  </si>
  <si>
    <t>20.570.867/0001-90</t>
  </si>
  <si>
    <t>DIAMANTINA</t>
  </si>
  <si>
    <t>PERFIL 252 COMUNICACAO COMPLETA LTDA.</t>
  </si>
  <si>
    <t>2023/149</t>
  </si>
  <si>
    <t>A FOLHA LTDA.</t>
  </si>
  <si>
    <t>21.938.188/0001-93</t>
  </si>
  <si>
    <t>INTERNET</t>
  </si>
  <si>
    <t>PATOS DE MINAS</t>
  </si>
  <si>
    <t>EDELSON BORGES DA SILVA</t>
  </si>
  <si>
    <t>12.024.273/0001-55</t>
  </si>
  <si>
    <t>2022/145</t>
  </si>
  <si>
    <t>MACHADO</t>
  </si>
  <si>
    <t>EMPRESA JORNALISTICA NOSSA SENHORA APARECIDA LTDA.</t>
  </si>
  <si>
    <t>23.786.783/0001-86</t>
  </si>
  <si>
    <t>POÇOS DE CALDAS</t>
  </si>
  <si>
    <t>2023/169</t>
  </si>
  <si>
    <t>ARAGUARI COMUNICACOES LTDA - ME</t>
  </si>
  <si>
    <t>20.673.091/0001-33</t>
  </si>
  <si>
    <t>ARAGUARI</t>
  </si>
  <si>
    <t>VARGINHA ONLINE TECNOLOGIA DA INFORMAÇÃO LTDA.</t>
  </si>
  <si>
    <t>05.365.765/0001-49</t>
  </si>
  <si>
    <t>VARGINHA</t>
  </si>
  <si>
    <t>2023/381</t>
  </si>
  <si>
    <t>PLF COMUNICACAO LTDA</t>
  </si>
  <si>
    <t>17.832.369/0001-63</t>
  </si>
  <si>
    <t>2022/24</t>
  </si>
  <si>
    <t>BELO HORIZONTE</t>
  </si>
  <si>
    <t>2023/114</t>
  </si>
  <si>
    <t>ACB SERVICOS E COMUNICACOES EIRELI</t>
  </si>
  <si>
    <t>15.147.893/0001-70</t>
  </si>
  <si>
    <t>2022/142</t>
  </si>
  <si>
    <t>MONTES CLAROS</t>
  </si>
  <si>
    <t>BOM DIA COMUNICACOES LTDA</t>
  </si>
  <si>
    <t>24.538.633/0001-16</t>
  </si>
  <si>
    <t>JOÃO MONLEVADE</t>
  </si>
  <si>
    <t>EMPRESA JORNALISTICA NOVA IMPRENSA LTDA.</t>
  </si>
  <si>
    <t>01.768.201/0001-04</t>
  </si>
  <si>
    <t>2022/266</t>
  </si>
  <si>
    <t>FORMIGA</t>
  </si>
  <si>
    <t>2023/123</t>
  </si>
  <si>
    <t>AMERICO PASSOS SERVICOS JORNALISTICOS LTDA</t>
  </si>
  <si>
    <t>38.365.160/0001-07</t>
  </si>
  <si>
    <t>ALFENAS</t>
  </si>
  <si>
    <t>AGENCIA EM TEMPO DE COMUNICACAO - ME</t>
  </si>
  <si>
    <t>24.430.218/0001-44</t>
  </si>
  <si>
    <t>2022/153</t>
  </si>
  <si>
    <t>NANUQUE</t>
  </si>
  <si>
    <t>EMPRESA JORNALISTICA OPINIAO LTDA</t>
  </si>
  <si>
    <t>25.191.800/0001-68</t>
  </si>
  <si>
    <t>2022/2092</t>
  </si>
  <si>
    <t>CAETÉ</t>
  </si>
  <si>
    <t>2023/204</t>
  </si>
  <si>
    <t>NOVA MULTISOM RADIO SOM LTDA.</t>
  </si>
  <si>
    <t>13.071.417/0001-97</t>
  </si>
  <si>
    <t>CATAGUASES</t>
  </si>
  <si>
    <t>MULTISOM RADIO CATAGUASES LTDA.</t>
  </si>
  <si>
    <t>19.525.336/0001-04</t>
  </si>
  <si>
    <t>MULTISOM RADIO LESTE MINEIRO LTDA.</t>
  </si>
  <si>
    <t>23.149.057/0001-52</t>
  </si>
  <si>
    <t>2023/247</t>
  </si>
  <si>
    <t>RADIO CLUBE DE GUAXUPE LTDA.</t>
  </si>
  <si>
    <t>20.771.754/0001-52</t>
  </si>
  <si>
    <t>GUAXUPE</t>
  </si>
  <si>
    <t>ALO FM SOCIEDADE LTDA - ME</t>
  </si>
  <si>
    <t>11.474.686/0001-79</t>
  </si>
  <si>
    <t>GLOBAL COMUNICACAO LTDA.</t>
  </si>
  <si>
    <t>25.705.492/0001-41</t>
  </si>
  <si>
    <t>2023/370</t>
  </si>
  <si>
    <t>SISTEMA CANCELLA DE COMUNICACAO LTDA.</t>
  </si>
  <si>
    <t>21.310.917/0001-62</t>
  </si>
  <si>
    <t>ITUIUTABA</t>
  </si>
  <si>
    <t>RADIO CLUBE DE INHAPIM LTDA.</t>
  </si>
  <si>
    <t>26.169.789/0001-00</t>
  </si>
  <si>
    <t>000.001.802</t>
  </si>
  <si>
    <t>INHAPIM</t>
  </si>
  <si>
    <t>SISTEMA SANTAMARIENSE DE COMUNICACAO LTDA.</t>
  </si>
  <si>
    <t>42.832.519/0001-86</t>
  </si>
  <si>
    <t>ENGENHEIRO CALDAS</t>
  </si>
  <si>
    <t>2023/375</t>
  </si>
  <si>
    <t>VALE VERDE COMUNICACOES E SERVICOS LTDA - ME</t>
  </si>
  <si>
    <t>03.863.245/0001-30</t>
  </si>
  <si>
    <t>ITABIRINHA</t>
  </si>
  <si>
    <t>RADIO CLUBE FM ITURAMA LTDA.</t>
  </si>
  <si>
    <t>01.758.483/0001-50</t>
  </si>
  <si>
    <t>ITURAMA</t>
  </si>
  <si>
    <t>RADIO DIFUSORA FM LTDA.</t>
  </si>
  <si>
    <t>26.288.845/0001-18</t>
  </si>
  <si>
    <t>2023/380</t>
  </si>
  <si>
    <t>ECC EMPRESA COROMANDELENSE DE COMUNICACAO LTDA</t>
  </si>
  <si>
    <t>25.690.629/0001-31</t>
  </si>
  <si>
    <t>2023/30</t>
  </si>
  <si>
    <t>COROMANDEL</t>
  </si>
  <si>
    <t>SCALA FM STEREO DE BELO HORIZONTE LTDA</t>
  </si>
  <si>
    <t>20.480.448/0001-67</t>
  </si>
  <si>
    <t>JUIZ DE FORA</t>
  </si>
  <si>
    <t>RADIO DIFUSORA DE BAMBUI OM LTDA.</t>
  </si>
  <si>
    <t>20.938.148/0001-89</t>
  </si>
  <si>
    <t>2023/15</t>
  </si>
  <si>
    <t>BAMBUÍ</t>
  </si>
  <si>
    <t>2023/373</t>
  </si>
  <si>
    <t>REDE JUIZ DE FORA DE RADIODIFUSAO LTDA.</t>
  </si>
  <si>
    <t>20.447.645/0001-84</t>
  </si>
  <si>
    <t>RADIO CLUBE DE ITAUNA LTDA.</t>
  </si>
  <si>
    <t>21.255.419/0001-64</t>
  </si>
  <si>
    <t>ITAÚNA</t>
  </si>
  <si>
    <t>2023/246</t>
  </si>
  <si>
    <t>RADIO FREQUENCIA DIVINENSE LTDA.</t>
  </si>
  <si>
    <t>03.875.238/0001-59</t>
  </si>
  <si>
    <t>DIVINO</t>
  </si>
  <si>
    <t>RADIO CULTURA DE DIVINOPOLIS LTDA</t>
  </si>
  <si>
    <t>20.143.863/0001-25</t>
  </si>
  <si>
    <t>RADIO DIVINOPOLIS LTDA.</t>
  </si>
  <si>
    <t>17.258.443/0001-80</t>
  </si>
  <si>
    <t>2023/116</t>
  </si>
  <si>
    <t>SOCIEDADE MINEIRA DE CULTURA</t>
  </si>
  <si>
    <t>17.178.195/0055-50</t>
  </si>
  <si>
    <t>TELEVISÃO</t>
  </si>
  <si>
    <t>2023/382</t>
  </si>
  <si>
    <t>REDE GERAIS DE COMUNICACAO LTDA</t>
  </si>
  <si>
    <t>22.238.711/0001-31</t>
  </si>
  <si>
    <t>2022/1334</t>
  </si>
  <si>
    <t>RADIO CIDADE GUAXUPE FM LTDA.</t>
  </si>
  <si>
    <t>21.329.701/0001-49</t>
  </si>
  <si>
    <t>RADIO WANDER DE ANDRADE LTDA.</t>
  </si>
  <si>
    <t>26.290.163/0001-40</t>
  </si>
  <si>
    <t>BAMBUI</t>
  </si>
  <si>
    <t>2023/388</t>
  </si>
  <si>
    <t>MOURA SIQUEIRA FOLHA DA REGIAO LTDA</t>
  </si>
  <si>
    <t>28.767.869/0001-85</t>
  </si>
  <si>
    <t>VICENTE ALVES SOARES ASSESSORIA E PUBLICIDADE</t>
  </si>
  <si>
    <t>26.982.376/0001-32</t>
  </si>
  <si>
    <t>120/2023</t>
  </si>
  <si>
    <t>CAPELINHA</t>
  </si>
  <si>
    <t>JORNAL DE LAVRAS LTDA</t>
  </si>
  <si>
    <t>11.759.838/0001-80</t>
  </si>
  <si>
    <t>LAVRAS</t>
  </si>
  <si>
    <t xml:space="preserve">PERFIL 252 COMUNICACAO COMPLETA LTDA. </t>
  </si>
  <si>
    <t>2023/156</t>
  </si>
  <si>
    <t>JORNAL O ESPETO LTDA</t>
  </si>
  <si>
    <t>03.634.671/0001-00</t>
  </si>
  <si>
    <t>2022/91</t>
  </si>
  <si>
    <t>MARIANA</t>
  </si>
  <si>
    <t>FOLHA DE SABARÁ EMPRESA JORNALÍSTICA LTDA.</t>
  </si>
  <si>
    <t>06.352.866/0001-48</t>
  </si>
  <si>
    <t>SABARÁ</t>
  </si>
  <si>
    <t>RADIO RIO GRANDE LTDA.</t>
  </si>
  <si>
    <t>16.832.792/0001-09</t>
  </si>
  <si>
    <t>2023/405</t>
  </si>
  <si>
    <t>RADIO VANGUARDA DO VALE DO ACO LTDA.</t>
  </si>
  <si>
    <t>19.600.758/0001-99</t>
  </si>
  <si>
    <t>IPATINGA</t>
  </si>
  <si>
    <t>RADIO PONTAL DE ITABIRA LTDA.</t>
  </si>
  <si>
    <t>22.291.348/0001-18</t>
  </si>
  <si>
    <t>ITABIRA</t>
  </si>
  <si>
    <t>2023/654</t>
  </si>
  <si>
    <t>RADIO IMPARSOM LTDA.</t>
  </si>
  <si>
    <t>20.613.048/0001-82</t>
  </si>
  <si>
    <t>000.000.277</t>
  </si>
  <si>
    <t>GOVERNADOR VALADARES</t>
  </si>
  <si>
    <t>FUNDACAO JOAO XXIII</t>
  </si>
  <si>
    <t>20.599.387/0001-51</t>
  </si>
  <si>
    <t>2023/406</t>
  </si>
  <si>
    <t>SISTEMA DE COMUNICACAO OURO VERDE LTDA.</t>
  </si>
  <si>
    <t>24.025.975/0001-32</t>
  </si>
  <si>
    <t>MANHUMIRIM</t>
  </si>
  <si>
    <t>RADIO DIVINAL FM LTDA.</t>
  </si>
  <si>
    <t>21.639.455/0002-02</t>
  </si>
  <si>
    <t>LAGOA DA PRATA</t>
  </si>
  <si>
    <t>PRESENCA SISTEMA DE COMUNICACAO LTDA.</t>
  </si>
  <si>
    <t>02.392.528/0001-89</t>
  </si>
  <si>
    <t>MONTE CARMELO</t>
  </si>
  <si>
    <t>2023/416</t>
  </si>
  <si>
    <t>SISTEMA RADIO NORTE LTDA.</t>
  </si>
  <si>
    <t>03.238.677/0001-50</t>
  </si>
  <si>
    <t>RADIO TERRA DE MONTES CLAROS LTDA.</t>
  </si>
  <si>
    <t>18.942.540/0001-50</t>
  </si>
  <si>
    <t>RADIO SAO FRANCISCO LTDA.</t>
  </si>
  <si>
    <t>25.205.683/0001-44</t>
  </si>
  <si>
    <t>2023/423</t>
  </si>
  <si>
    <t>FUNDACAO JOSE DE PAIVA NETTO</t>
  </si>
  <si>
    <t>00.564.475/0001-00</t>
  </si>
  <si>
    <t>RADIO MONTES CLAROS LTDA.</t>
  </si>
  <si>
    <t>19.777.853/0001-62</t>
  </si>
  <si>
    <t>FUNDACAO BOM JESUS</t>
  </si>
  <si>
    <t>22.697.254/0001-43</t>
  </si>
  <si>
    <t>2023/428</t>
  </si>
  <si>
    <t>PORTAL ARCOS LTDA</t>
  </si>
  <si>
    <t>12.577.285/0001-07</t>
  </si>
  <si>
    <t>2023/1</t>
  </si>
  <si>
    <t>ARCOS</t>
  </si>
  <si>
    <t>ANA PAULA DE OLIVEIRA SANTOS 00003475158</t>
  </si>
  <si>
    <t>30.166.271/0001-82</t>
  </si>
  <si>
    <t>000.000.003</t>
  </si>
  <si>
    <t>BONFINÓPOLIS DE MINAS</t>
  </si>
  <si>
    <t>2023/652</t>
  </si>
  <si>
    <t>OLHO VIVO COMUNICAÇÕES, IMPRESSÕES E LAZER EIRELI</t>
  </si>
  <si>
    <t>32.286.017/0001-43</t>
  </si>
  <si>
    <t>SETE LAGOAS</t>
  </si>
  <si>
    <t>HS JORNAL E GRÁFICA LTDA</t>
  </si>
  <si>
    <t>07.420.781/0001-12</t>
  </si>
  <si>
    <t>JOAO LUIZ DE ARAUJO SILVA</t>
  </si>
  <si>
    <t>19.252.822/0001-98</t>
  </si>
  <si>
    <t>POCOS DE CALDAS</t>
  </si>
  <si>
    <t>2023/473</t>
  </si>
  <si>
    <t>GRÁFICA CENTRAL EDITORA E DIGITAL LTDA.</t>
  </si>
  <si>
    <t>07.943.881/0001-23</t>
  </si>
  <si>
    <t>PRODUÇÃO GRÁFICA</t>
  </si>
  <si>
    <t>2022/4633</t>
  </si>
  <si>
    <t>2023/432</t>
  </si>
  <si>
    <t>PUZZLE SOLUÇÕES DIGITAIS LTDA.</t>
  </si>
  <si>
    <t>35.755.625/0001-48</t>
  </si>
  <si>
    <t>MÍDIA PROGRAMÁTICA</t>
  </si>
  <si>
    <t>MINAS GERAIS</t>
  </si>
  <si>
    <t>2023/496</t>
  </si>
  <si>
    <t>RADIO OBJETIVA 1 LTDA.</t>
  </si>
  <si>
    <t>26.071.910/0001-59</t>
  </si>
  <si>
    <t>PARAGUACU</t>
  </si>
  <si>
    <t>RADIO SHOW FM LTDA</t>
  </si>
  <si>
    <t>47.699.595/0001-89</t>
  </si>
  <si>
    <t>OLIVEIRA</t>
  </si>
  <si>
    <t>FM NANUQUE LTDA.</t>
  </si>
  <si>
    <t>17.330.895/0001-25</t>
  </si>
  <si>
    <t>2023/498</t>
  </si>
  <si>
    <t>RADIO SOCIEDADE PASSOS LTDA.</t>
  </si>
  <si>
    <t>23.280.159/0001-02</t>
  </si>
  <si>
    <t>PASSOS</t>
  </si>
  <si>
    <t>COMUNICACOES FM PASSOS LTDA.</t>
  </si>
  <si>
    <t>02.428.153/0001-60</t>
  </si>
  <si>
    <t>RÁDIO ALTERNATIVA E COMUNICAÇÃO DE PASSOS LTDA</t>
  </si>
  <si>
    <t>23.837.792/0001-59</t>
  </si>
  <si>
    <t>2023/453</t>
  </si>
  <si>
    <t>MAGNA TEIXEIRA LIMA</t>
  </si>
  <si>
    <t>17.103.866/0001-20</t>
  </si>
  <si>
    <t>GRAFIMOC ARTES GRÁFICAS LTDA</t>
  </si>
  <si>
    <t>31.140.322/0001-60</t>
  </si>
  <si>
    <t>2022/3645</t>
  </si>
  <si>
    <t>ORGANIZACOES ATANAGILDO CORTES LTDA.</t>
  </si>
  <si>
    <t>00.435.409/0001-30</t>
  </si>
  <si>
    <t>ARAXÁ</t>
  </si>
  <si>
    <t>2023/497</t>
  </si>
  <si>
    <t>LENE RADIODIFUSAO LTDA.</t>
  </si>
  <si>
    <t>20.205.076/0001-60</t>
  </si>
  <si>
    <t>PARACATU</t>
  </si>
  <si>
    <t>EMISSORAS SANTA CRUZ RADIO E TELEVISAO LTDA.</t>
  </si>
  <si>
    <t>18.416.750/0001-04</t>
  </si>
  <si>
    <t>PARA DE MINAS</t>
  </si>
  <si>
    <t>SISTEMA CAPANEMA DE COMUNICACAO LTDA</t>
  </si>
  <si>
    <t>41.449.300/0001-30</t>
  </si>
  <si>
    <t>PAPAGAIOS</t>
  </si>
  <si>
    <t>2023/419</t>
  </si>
  <si>
    <t>RADIO SOCIEDADE MURIAE LTDA.</t>
  </si>
  <si>
    <t>22.783.195/0001-26</t>
  </si>
  <si>
    <t>MURIAÉ</t>
  </si>
  <si>
    <t>RADIO TREZE DE JUNHO LTDA.</t>
  </si>
  <si>
    <t>18.398.669/0001-49</t>
  </si>
  <si>
    <t>MANTENA</t>
  </si>
  <si>
    <t>RADIO CULTURA DE MONLEVADE LTDA.</t>
  </si>
  <si>
    <t>71.002.448/0001-92</t>
  </si>
  <si>
    <t>2023/493</t>
  </si>
  <si>
    <t>RADIO MARIANA LTDA.</t>
  </si>
  <si>
    <t>25.892.878/0001-00</t>
  </si>
  <si>
    <t>RADIO EDUCADORA DE MONTES CLAROS LTDA.</t>
  </si>
  <si>
    <t>20.554.531/0001-33</t>
  </si>
  <si>
    <t>2023/495</t>
  </si>
  <si>
    <t>MULTISOM RADIO JORNAL LTDA - ME</t>
  </si>
  <si>
    <t>22.151.401/0001-85</t>
  </si>
  <si>
    <t>2022/322</t>
  </si>
  <si>
    <t>LEOPOLDINA</t>
  </si>
  <si>
    <t>RADIO BOM SUCESSO LTDA.</t>
  </si>
  <si>
    <t>26.069.039/0001-59</t>
  </si>
  <si>
    <t>MINAS NOVAS</t>
  </si>
  <si>
    <t>GOEL LTDA.</t>
  </si>
  <si>
    <t>02.819.842/0001-03</t>
  </si>
  <si>
    <t>MUZAMBINHO</t>
  </si>
  <si>
    <t>TOTAL</t>
  </si>
  <si>
    <t>2023/503</t>
  </si>
  <si>
    <t>SISFRAN-SISTEMA DE COM. DO ALTO SAO FRANCISCO LTDA.</t>
  </si>
  <si>
    <t>25.474.198/0001-76</t>
  </si>
  <si>
    <t>2022/517</t>
  </si>
  <si>
    <t>POMPEU</t>
  </si>
  <si>
    <t>RADIO SOCIEDADE DE PONTE NOVA LTDA.</t>
  </si>
  <si>
    <t>23.803.356/0001-69</t>
  </si>
  <si>
    <t>PONTE NOVA</t>
  </si>
  <si>
    <t>RADIO FM 101,1 DE POUSO ALEGRE LTDA.</t>
  </si>
  <si>
    <t>01.942.421/0001-02</t>
  </si>
  <si>
    <t>POUSO ALEGRE</t>
  </si>
  <si>
    <t>2023/506</t>
  </si>
  <si>
    <t>RADIO CLUBE DE POUSO ALEGRE LTDA.</t>
  </si>
  <si>
    <t>23.948.862/0001-46</t>
  </si>
  <si>
    <t>RADIO CENTRAL DO TRIANGULO MINEIRO LTDA.</t>
  </si>
  <si>
    <t>20.667.796/0001-48</t>
  </si>
  <si>
    <t>MONTE ALEGRE DE MINAS</t>
  </si>
  <si>
    <t>2023/518</t>
  </si>
  <si>
    <t>RADIO PLANALTO DE PERDIZES LTDA.</t>
  </si>
  <si>
    <t>20.751.657/0001-06</t>
  </si>
  <si>
    <t>PERDIZES</t>
  </si>
  <si>
    <t>RADIO DIFUSORA DE PATROCINIO LTDA.</t>
  </si>
  <si>
    <t>23.409.055/0001-55</t>
  </si>
  <si>
    <t>PATROCINIO</t>
  </si>
  <si>
    <t>2023/553</t>
  </si>
  <si>
    <t>SPAÇO VISUAL PUBLICIDADE LTDA.</t>
  </si>
  <si>
    <t>05.464.717/0001-08</t>
  </si>
  <si>
    <t>BACKBUS</t>
  </si>
  <si>
    <t>2022/76</t>
  </si>
  <si>
    <t>2023/572</t>
  </si>
  <si>
    <t>RADIO VALE DO PIRANGA LTDA</t>
  </si>
  <si>
    <t>20.000.576/0001-66</t>
  </si>
  <si>
    <t>MATA DA CORDA COMUNICACOES LTDA. - ME</t>
  </si>
  <si>
    <t>02.387.973/0001-50</t>
  </si>
  <si>
    <t>2023/586</t>
  </si>
  <si>
    <t>RADIO DIFUSORA DE POCOS DE CALDAS LTDA.</t>
  </si>
  <si>
    <t>61.362.521/0001-83</t>
  </si>
  <si>
    <t>RADIO TROPICAL DE TRES CORACOES LTDA - ME</t>
  </si>
  <si>
    <t>25.235.342/0001-11</t>
  </si>
  <si>
    <t>TRÊS CORAÇÕES</t>
  </si>
  <si>
    <t>TRES CORACOES</t>
  </si>
  <si>
    <t>2023/629</t>
  </si>
  <si>
    <t>RADIO E TELEVISAO LIBERTAS LTDA</t>
  </si>
  <si>
    <t>01.940.414/0001-63</t>
  </si>
  <si>
    <t>RADIO EDUCADORA TRABALHISTA LTDA - ME</t>
  </si>
  <si>
    <t>25.336.611/0001-36</t>
  </si>
  <si>
    <t>UBA</t>
  </si>
  <si>
    <t>RADIO SETE COLINAS DE UBERABA LTDA.</t>
  </si>
  <si>
    <t>25.441.643/0001-00</t>
  </si>
  <si>
    <t>UBERABA</t>
  </si>
  <si>
    <t>2023/630</t>
  </si>
  <si>
    <t>FUNDACAO NOSSA SENHORA DA ABADIA</t>
  </si>
  <si>
    <t>00.668.554/0001-61</t>
  </si>
  <si>
    <t>UBERLANDIA</t>
  </si>
  <si>
    <t>EMPRESA DE COMUNICACAO DO TRIANGULO LTDA.</t>
  </si>
  <si>
    <t>86.469.459/0001-54</t>
  </si>
  <si>
    <t>RADIO TROPICAL DE TIMOTEO LTDA.</t>
  </si>
  <si>
    <t>03.900.562/0001-80</t>
  </si>
  <si>
    <t>TIMOTEO</t>
  </si>
  <si>
    <t>2023/632</t>
  </si>
  <si>
    <t>W.L.COMUNICACAO LTDA - ME</t>
  </si>
  <si>
    <t>97.508.543/0001-56</t>
  </si>
  <si>
    <t>2022/98</t>
  </si>
  <si>
    <t>TRES MARIAS</t>
  </si>
  <si>
    <t>RADIO SOCIEDADE CARATINGA LTDA.</t>
  </si>
  <si>
    <t>19.317.973/0001-87</t>
  </si>
  <si>
    <t>CARATINGA</t>
  </si>
  <si>
    <t>RADIO E TV SUCESSO LTDA.</t>
  </si>
  <si>
    <t>02.393.101/0001-03</t>
  </si>
  <si>
    <t>SANTA JULIANA</t>
  </si>
  <si>
    <t>2023/600</t>
  </si>
  <si>
    <t>21.255.419/0002-45</t>
  </si>
  <si>
    <t>ITAUNA</t>
  </si>
  <si>
    <t>RADIO CLUBE DE PATOS LTDA</t>
  </si>
  <si>
    <t>23.339.658/0001-28</t>
  </si>
  <si>
    <t>2023/628</t>
  </si>
  <si>
    <t>RÁDIO GARBOSA LTDA.</t>
  </si>
  <si>
    <t>25.262.882/0001-94</t>
  </si>
  <si>
    <t>SÃO JOÃO NEPOMUCENO</t>
  </si>
  <si>
    <t>RADIO EMBOABAS DE MINAS GERAIS LTDA - EPP</t>
  </si>
  <si>
    <t>17.753.344/0003-36</t>
  </si>
  <si>
    <t>SAO JOAO DEL REI</t>
  </si>
  <si>
    <t>RADIO SAO JOAO DEL REI S A</t>
  </si>
  <si>
    <t>24.726.960/0001-00</t>
  </si>
  <si>
    <t>2023/651</t>
  </si>
  <si>
    <t>RADIO VILA REAL LTDA.</t>
  </si>
  <si>
    <t>22.241.954/0001-29</t>
  </si>
  <si>
    <t>RADIO ONDA NORTE FM LTDA</t>
  </si>
  <si>
    <t>23.396.435/0001-00</t>
  </si>
  <si>
    <t>JANAUBA</t>
  </si>
  <si>
    <t>LT COSTA PINTO RADIODIFUSAO LTDA.</t>
  </si>
  <si>
    <t>02.357.172/0001-42</t>
  </si>
  <si>
    <t>ITAJUBA</t>
  </si>
  <si>
    <t>2023/240</t>
  </si>
  <si>
    <t>ANTENA UM RADIODIFUSAO LTDA.</t>
  </si>
  <si>
    <t>48.060.727/0002-71</t>
  </si>
  <si>
    <t>RADIO CENTROMINAS FM LTDA.</t>
  </si>
  <si>
    <t>23.363.575/0001-74</t>
  </si>
  <si>
    <t>CURVELO</t>
  </si>
  <si>
    <t>SOCIEDADE RADIO CARIJOS LTDA.</t>
  </si>
  <si>
    <t>19.714.070/0001-30</t>
  </si>
  <si>
    <t>CONSELHEIRO LAFAIETE</t>
  </si>
  <si>
    <t>2023/376</t>
  </si>
  <si>
    <t>RADIO IBITURUNA LTDA.</t>
  </si>
  <si>
    <t>20.605.549/0001-17</t>
  </si>
  <si>
    <t>000.000.167</t>
  </si>
  <si>
    <t>FUNDACAO SANTA CRUZ DE JEQUITINHONHA</t>
  </si>
  <si>
    <t>18.383.125/0001-03</t>
  </si>
  <si>
    <t>2022/551</t>
  </si>
  <si>
    <t>JEQUITINHONHA</t>
  </si>
  <si>
    <t>SOCIEDADE BRASILEIRA DE RADIODIFUSAO LTDA.</t>
  </si>
  <si>
    <t>21.115.118/0001-35</t>
  </si>
  <si>
    <t>JACUTINGA</t>
  </si>
  <si>
    <t>2023/565</t>
  </si>
  <si>
    <t>JF SISTEMA DE COMUNICAÇÃO LTDA</t>
  </si>
  <si>
    <t>39.540.931/0001-18</t>
  </si>
  <si>
    <t>RADIO ESPACIAL LTDA.</t>
  </si>
  <si>
    <t>20.134.185/0001-34</t>
  </si>
  <si>
    <t>STAR RADIODIFUSAO LTDA - ME</t>
  </si>
  <si>
    <t>04.975.049/0001-10</t>
  </si>
  <si>
    <t>PIEDADE DE CARATINGA</t>
  </si>
  <si>
    <t>2023/608</t>
  </si>
  <si>
    <t>EMPRESA DE RADIODIFUSAO DE ITABIRITO LTDA</t>
  </si>
  <si>
    <t>04.505.451/0001-31</t>
  </si>
  <si>
    <t>ITABIRITO</t>
  </si>
  <si>
    <t>RADIO STEREO LIBERDADE FM LTDA.</t>
  </si>
  <si>
    <t>22.243.588/0001-47</t>
  </si>
  <si>
    <t>SISTEMA ALFA DE COMUNICACAO LTDA.</t>
  </si>
  <si>
    <t>03.862.288/0001-00</t>
  </si>
  <si>
    <t>NOVA ERA</t>
  </si>
  <si>
    <t>2023/374</t>
  </si>
  <si>
    <t>RADIO PROGRESSO DE JANUARIA LTDA.</t>
  </si>
  <si>
    <t>21.372.784/0001-59</t>
  </si>
  <si>
    <t>JANUARIA</t>
  </si>
  <si>
    <t>RADIO ANTARTIDA FM LTDA - ME</t>
  </si>
  <si>
    <t>38.745.667/0001-96</t>
  </si>
  <si>
    <t>2022/550</t>
  </si>
  <si>
    <t>2023/622</t>
  </si>
  <si>
    <t>RÁDIO ATIVIDADE FM LTDA</t>
  </si>
  <si>
    <t>01.105.531/0001-01</t>
  </si>
  <si>
    <t>RADIO SERRA AZUL DE FREQUENCIA MODULADA LTDA.</t>
  </si>
  <si>
    <t>17.143.348/0001-30</t>
  </si>
  <si>
    <t>SANTOS DUMOND</t>
  </si>
  <si>
    <t>RADIO EXTRA DO TRIANGULO LTDA.</t>
  </si>
  <si>
    <t>09.307.749/0001-50</t>
  </si>
  <si>
    <t>2023/649</t>
  </si>
  <si>
    <t>RADIO DIFUSORA SANTARRITENSE LTDA - EPP</t>
  </si>
  <si>
    <t>17.937.616/0001-96</t>
  </si>
  <si>
    <t>SANTA RITA DO SAPUCAI</t>
  </si>
  <si>
    <t>SOCIEDADE RADIO MONTANHESA LTDA</t>
  </si>
  <si>
    <t>25.946.971/0001-50</t>
  </si>
  <si>
    <t>VIÇOSA</t>
  </si>
  <si>
    <t>2023/164</t>
  </si>
  <si>
    <t>ZINE CULTURAL COMUNICACAO E ENTRETENIMENTO LTDA - EPP</t>
  </si>
  <si>
    <t>05.622.450/0001-30</t>
  </si>
  <si>
    <t>2023/1958</t>
  </si>
  <si>
    <t>EDITORA ANDRADAS HOJE S/C LTDA-ME</t>
  </si>
  <si>
    <t>02.657.532/0001-21</t>
  </si>
  <si>
    <t>ANDRADAS</t>
  </si>
  <si>
    <t>SOCIEDADE JB COMUNICACAO LTDA</t>
  </si>
  <si>
    <t>10.373.069/0001-14</t>
  </si>
  <si>
    <t>2023/619</t>
  </si>
  <si>
    <t>EDITORA EUROPA LTDA</t>
  </si>
  <si>
    <t>56.934.599/0001-95</t>
  </si>
  <si>
    <t>TOUR PRESS JORNALISMO LTDA.</t>
  </si>
  <si>
    <t>21.612.775/0001-98</t>
  </si>
  <si>
    <t>2023/679</t>
  </si>
  <si>
    <t>MURIAE</t>
  </si>
  <si>
    <t>SANTA VITORIA FM LTDA</t>
  </si>
  <si>
    <t>01.317.651/0001-72</t>
  </si>
  <si>
    <t>SANTA VITORIA</t>
  </si>
  <si>
    <t>FUNDACAO NOSSA SENHORA DO PATROCINIO DO SS SACRAMENTO</t>
  </si>
  <si>
    <t>20.056.461/0001-93</t>
  </si>
  <si>
    <t>SACRAMENTO</t>
  </si>
  <si>
    <t>2023/681</t>
  </si>
  <si>
    <t>RADIO COLONIAL FM DEL REI LTDA - EPP</t>
  </si>
  <si>
    <t>21.273.172/0001-09</t>
  </si>
  <si>
    <t>CHAPADAO RADIODIFUSAO LTDA.</t>
  </si>
  <si>
    <t>01.775.843/0001-22</t>
  </si>
  <si>
    <t>SAO ROQUE DE MINAS</t>
  </si>
  <si>
    <t>RADIO EDUCACIONAL E CULTURAL DE UBERLANDIA LTDA - EPP</t>
  </si>
  <si>
    <t>25.638.206/0001-72</t>
  </si>
  <si>
    <t>UBERLÂNDIA</t>
  </si>
  <si>
    <t>2023/682</t>
  </si>
  <si>
    <t>RADIO ESTANCIA LTDA.</t>
  </si>
  <si>
    <t>16.918.542/0001-88</t>
  </si>
  <si>
    <t>2022/391</t>
  </si>
  <si>
    <t>SAO LOURENCO</t>
  </si>
  <si>
    <t>2022/392</t>
  </si>
  <si>
    <t>2023/676</t>
  </si>
  <si>
    <t>SISTEMA REGIONAL DE COMUNICACAO E EVENTOS LTDA</t>
  </si>
  <si>
    <t>19.390.685/0001-58</t>
  </si>
  <si>
    <t>TAIOBEIRAS</t>
  </si>
  <si>
    <t>RADIO VOZ DE SAO FRANCISCO LTDA</t>
  </si>
  <si>
    <t>21.453.485/0002-20</t>
  </si>
  <si>
    <t>SAO FRANCISCO</t>
  </si>
  <si>
    <t>RADIO DIFUSORA DE RESPLENDOR LTDA.</t>
  </si>
  <si>
    <t>25.360.496/0001-35</t>
  </si>
  <si>
    <t>RESPLENDOR</t>
  </si>
  <si>
    <t>2023/774</t>
  </si>
  <si>
    <t>RADIOPATOS LTDA - ME</t>
  </si>
  <si>
    <t>23.195.399/0001-09</t>
  </si>
  <si>
    <t>2023/674</t>
  </si>
  <si>
    <t>GOLBENETWORKS TECNOLOGIA DA INFORMATICA LTDA - ME</t>
  </si>
  <si>
    <t>10.250.292/0001-74</t>
  </si>
  <si>
    <t>BELO GRAFICA LTDA.</t>
  </si>
  <si>
    <t>16.589.145/0001-00</t>
  </si>
  <si>
    <t>TRÊS PONTAS</t>
  </si>
  <si>
    <t>WEB TEMPO COMUNICACAO LTDA</t>
  </si>
  <si>
    <t>40.118.949/0001-05</t>
  </si>
  <si>
    <t>2022/83</t>
  </si>
  <si>
    <t>2023/703</t>
  </si>
  <si>
    <t>17.753.344/0001-74</t>
  </si>
  <si>
    <t>SANTA CRUZ DE MINAS</t>
  </si>
  <si>
    <t>SOCIEDADE CENTRO MINAS DE RADIO LTDA</t>
  </si>
  <si>
    <t>03.834.834/0001-90</t>
  </si>
  <si>
    <t>BOM DESPACHO</t>
  </si>
  <si>
    <t>SERRO</t>
  </si>
  <si>
    <t>2023/710</t>
  </si>
  <si>
    <t>MULTISOM - RADIO SOCIEDADE UBAENSE LTDA.</t>
  </si>
  <si>
    <t>25.332.503/0001-95</t>
  </si>
  <si>
    <t>UBÁ</t>
  </si>
  <si>
    <t>RADIO CLUBE DE CAMPO BELO LTDA</t>
  </si>
  <si>
    <t>19.128.966/0001-37</t>
  </si>
  <si>
    <t>000.001.718</t>
  </si>
  <si>
    <t>CAMPO BELO</t>
  </si>
  <si>
    <t>RADIO OURO FINO FM LTDA.</t>
  </si>
  <si>
    <t>02.199.607/0001-78</t>
  </si>
  <si>
    <t>000.002.574</t>
  </si>
  <si>
    <t>OURO FINO</t>
  </si>
  <si>
    <t>2023/712</t>
  </si>
  <si>
    <t>RADIO TUPACIGUARA LTDA - ME</t>
  </si>
  <si>
    <t>18.711.176/0002-06</t>
  </si>
  <si>
    <t>TUPACIGUARA</t>
  </si>
  <si>
    <t>RADIO CULTURA DE UBERLANDIA LTDA.</t>
  </si>
  <si>
    <t>25.630.013/0001-75</t>
  </si>
  <si>
    <t>RADIO MERCOSUL LTDA</t>
  </si>
  <si>
    <t>04.413.247/0001-90</t>
  </si>
  <si>
    <t>TRES PONTAS</t>
  </si>
  <si>
    <t>2023/849</t>
  </si>
  <si>
    <t>RADIO INDEPENDENCIA DE PASSOS LTDA</t>
  </si>
  <si>
    <t>18.242.578/0001-10</t>
  </si>
  <si>
    <t>RADIO CULTURA DE POCOS DE CALDAS LTDA.</t>
  </si>
  <si>
    <t>23.644.578/0001-86</t>
  </si>
  <si>
    <t>2023/850</t>
  </si>
  <si>
    <t>SISTEMA CATEDRAL DE COMUNICACAO LTDA</t>
  </si>
  <si>
    <t>03.891.139/0001-60</t>
  </si>
  <si>
    <t>000.000.150</t>
  </si>
  <si>
    <t>CORREGO DANTA</t>
  </si>
  <si>
    <t>RADIO LIBERTAS DO VALE DO ACO LTDA</t>
  </si>
  <si>
    <t>23.186.216/0001-99</t>
  </si>
  <si>
    <t xml:space="preserve"> IPATINGA</t>
  </si>
  <si>
    <t>2023/701</t>
  </si>
  <si>
    <t>SOCIEDADE RADIO CLUBE DE VARGINHA LTDA.</t>
  </si>
  <si>
    <t>25.859.620/0001-01</t>
  </si>
  <si>
    <t>RADIO DIFUSORA DE ITAJUBA LTDA.</t>
  </si>
  <si>
    <t>20.126.264/0001-01</t>
  </si>
  <si>
    <t>RADIO OURO VERDE LTDA - ME</t>
  </si>
  <si>
    <t>20.946.885/0001-23</t>
  </si>
  <si>
    <t>000.000.861</t>
  </si>
  <si>
    <t>SAO SEBASTIÃO DO PARAISO</t>
  </si>
  <si>
    <t>2023/711</t>
  </si>
  <si>
    <t>SISTEMA WS DE RADIOFUSÃO SOCIEDADE SIMPLES LTDA.</t>
  </si>
  <si>
    <t>25.458.480/0001-60</t>
  </si>
  <si>
    <t>VÁRZEA DA PALMA</t>
  </si>
  <si>
    <t>SISTEMA DE RADIO DIFUSORA DE PIUMHI LTDA.</t>
  </si>
  <si>
    <t>04.473.292/0001-30</t>
  </si>
  <si>
    <t>PIUMHI</t>
  </si>
  <si>
    <t>RADIO EDUCADORA DE UBERLANDIA LTDA</t>
  </si>
  <si>
    <t>25.630.153/0001-43</t>
  </si>
  <si>
    <t>2023/862</t>
  </si>
  <si>
    <t>ORBI S.A.</t>
  </si>
  <si>
    <t>08.948.537/0002-70</t>
  </si>
  <si>
    <t xml:space="preserve">INTERNET </t>
  </si>
  <si>
    <t>2023/867</t>
  </si>
  <si>
    <t>RÁDIO ATIVIDADE DE JUIZ DE FORA FM LTDA</t>
  </si>
  <si>
    <t>23.126.949/0001-38</t>
  </si>
  <si>
    <t>RADIO MANCHESTER LTDA - EPP</t>
  </si>
  <si>
    <t>18.540.179/0001-35</t>
  </si>
  <si>
    <t>2023/890</t>
  </si>
  <si>
    <t>GAZETA DE VARGINHA LTDA.</t>
  </si>
  <si>
    <t>21.535.075/0001-47</t>
  </si>
  <si>
    <t>MARCELO LUIS DA SILVA 13139922833</t>
  </si>
  <si>
    <t>20.911.126/0001-25</t>
  </si>
  <si>
    <t>2022/13</t>
  </si>
  <si>
    <t>NOVA RESENDE</t>
  </si>
  <si>
    <t>JORNAL FOLHA DA MATA LTDA.</t>
  </si>
  <si>
    <t>06.368.606/0001-60</t>
  </si>
  <si>
    <t>2022/326</t>
  </si>
  <si>
    <t>VICOSA</t>
  </si>
  <si>
    <t>2023/1133</t>
  </si>
  <si>
    <t>CORREIO DA CIDADE EDITORA E COMUNICACAO LTDA</t>
  </si>
  <si>
    <t>22.281.828/0001-06</t>
  </si>
  <si>
    <t>2022/2671</t>
  </si>
  <si>
    <t>2023/1134</t>
  </si>
  <si>
    <t>RADIO CARMO DA CACHOEIRA LTDA.</t>
  </si>
  <si>
    <t>02.321.490/0001-53</t>
  </si>
  <si>
    <t>RADIO ATENAS LTDA</t>
  </si>
  <si>
    <t>19.838.903/0001-74</t>
  </si>
  <si>
    <t>2023/991</t>
  </si>
  <si>
    <t>RÁDIO ALÔ FM SOCIEDADE LTDA.</t>
  </si>
  <si>
    <t>11.474.686/0002-50</t>
  </si>
  <si>
    <t>FRANCISCO SÁ</t>
  </si>
  <si>
    <t>RADIO PARAISENSE 820 AM LTDA. - ME</t>
  </si>
  <si>
    <t>04.824.542/0001-30</t>
  </si>
  <si>
    <t>SÃO SEBASTIÃO DO PARAÍSO</t>
  </si>
  <si>
    <t>2023/992</t>
  </si>
  <si>
    <t>JORNAL PANORAMA LTDA - ME</t>
  </si>
  <si>
    <t>08.560.398/0001-22</t>
  </si>
  <si>
    <t>CAXAMBU</t>
  </si>
  <si>
    <t>2023/993</t>
  </si>
  <si>
    <t>DIARIO DO COMERCIO EMPRESA JORNALISTICA LTDA.</t>
  </si>
  <si>
    <t>17.279.068/0001-54</t>
  </si>
  <si>
    <t>2022/235</t>
  </si>
  <si>
    <t>2023/999</t>
  </si>
  <si>
    <t>MOREIRA COMUNICACOES LTDA</t>
  </si>
  <si>
    <t>20.929.592/0001-38</t>
  </si>
  <si>
    <t>SOCIEDADE RADIO CIRCUITO DAS AGUAS LTDA</t>
  </si>
  <si>
    <t>17.758.749/0001-03</t>
  </si>
  <si>
    <t>TOTAL GERAL</t>
  </si>
  <si>
    <t>CONSOLIDADO POR TIPO DE SERVIÇO</t>
  </si>
  <si>
    <t>JANEIRO</t>
  </si>
  <si>
    <t>FEVEREIRO</t>
  </si>
  <si>
    <t>MARÇO</t>
  </si>
  <si>
    <t>TOTAL POR ITEM</t>
  </si>
  <si>
    <t>REDE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</si>
</sst>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669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vertical="center"/>
    </xf>
    <xf numFmtId="14" fontId="7" fillId="4" borderId="0" xfId="0" applyNumberFormat="1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7" fontId="4" fillId="5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" fontId="0" fillId="0" borderId="6" xfId="0" applyNumberForma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0" fillId="4" borderId="0" xfId="0" applyNumberFormat="1" applyFont="1" applyFill="1" applyAlignment="1">
      <alignment horizontal="right" vertical="center"/>
    </xf>
    <xf numFmtId="164" fontId="10" fillId="6" borderId="8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3" fontId="0" fillId="0" borderId="6" xfId="0" applyNumberFormat="1" applyBorder="1" applyAlignment="1">
      <alignment horizontal="right" vertical="center" wrapText="1"/>
    </xf>
    <xf numFmtId="49" fontId="0" fillId="0" borderId="6" xfId="0" applyNumberForma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7" fillId="6" borderId="12" xfId="0" applyNumberFormat="1" applyFont="1" applyFill="1" applyBorder="1" applyAlignment="1">
      <alignment horizontal="center" vertical="center"/>
    </xf>
    <xf numFmtId="14" fontId="7" fillId="6" borderId="13" xfId="0" applyNumberFormat="1" applyFont="1" applyFill="1" applyBorder="1" applyAlignment="1">
      <alignment horizontal="center" vertical="center"/>
    </xf>
    <xf numFmtId="14" fontId="7" fillId="6" borderId="5" xfId="0" applyNumberFormat="1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" fontId="4" fillId="5" borderId="12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left" vertical="center"/>
    </xf>
    <xf numFmtId="1" fontId="0" fillId="0" borderId="18" xfId="0" applyNumberForma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64" fontId="0" fillId="0" borderId="27" xfId="0" applyNumberFormat="1" applyBorder="1" applyAlignment="1">
      <alignment horizontal="righ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1" fontId="0" fillId="0" borderId="28" xfId="0" applyNumberFormat="1" applyBorder="1" applyAlignment="1">
      <alignment horizontal="right" vertical="center" wrapText="1"/>
    </xf>
    <xf numFmtId="164" fontId="0" fillId="0" borderId="28" xfId="0" applyNumberFormat="1" applyBorder="1" applyAlignment="1">
      <alignment horizontal="right" vertical="center" wrapText="1"/>
    </xf>
    <xf numFmtId="165" fontId="0" fillId="0" borderId="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1" fontId="0" fillId="0" borderId="29" xfId="0" applyNumberFormat="1" applyBorder="1" applyAlignment="1">
      <alignment horizontal="left" vertical="center"/>
    </xf>
    <xf numFmtId="7" fontId="4" fillId="0" borderId="24" xfId="0" applyNumberFormat="1" applyFont="1" applyBorder="1" applyAlignment="1">
      <alignment horizontal="right" vertical="center"/>
    </xf>
    <xf numFmtId="1" fontId="0" fillId="0" borderId="30" xfId="0" applyNumberFormat="1" applyBorder="1" applyAlignment="1">
      <alignment horizontal="left" vertical="center"/>
    </xf>
    <xf numFmtId="7" fontId="4" fillId="5" borderId="8" xfId="0" applyNumberFormat="1" applyFont="1" applyFill="1" applyBorder="1" applyAlignment="1">
      <alignment horizontal="right" vertical="center"/>
    </xf>
  </cellXfs>
  <cellStyles count="3">
    <cellStyle name="Moeda 2" xfId="1"/>
    <cellStyle name="Mo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2</xdr:col>
      <xdr:colOff>952500</xdr:colOff>
      <xdr:row>0</xdr:row>
      <xdr:rowOff>9525</xdr:rowOff>
    </xdr:to>
    <xdr:pic>
      <xdr:nvPicPr>
        <xdr:cNvPr id="1169" name="Picture 5" descr="BRASAO">
          <a:extLst>
            <a:ext uri="{FF2B5EF4-FFF2-40B4-BE49-F238E27FC236}">
              <a16:creationId xmlns:a16="http://schemas.microsoft.com/office/drawing/2014/main" id="{DA7CC9CD-89C5-0B0F-28DC-DCCEBC0F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525"/>
          <a:ext cx="857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4"/>
  <sheetViews>
    <sheetView showGridLines="0" tabSelected="1" view="pageBreakPreview" topLeftCell="A169" zoomScaleNormal="60" zoomScaleSheetLayoutView="100" workbookViewId="0">
      <selection activeCell="I220" sqref="I220"/>
    </sheetView>
  </sheetViews>
  <sheetFormatPr defaultRowHeight="15" x14ac:dyDescent="0.25"/>
  <cols>
    <col min="1" max="1" width="5.28515625" style="3" bestFit="1" customWidth="1"/>
    <col min="2" max="2" width="5.28515625" style="3" hidden="1" customWidth="1"/>
    <col min="3" max="3" width="19" style="1" customWidth="1"/>
    <col min="4" max="4" width="35.5703125" style="1" customWidth="1"/>
    <col min="5" max="5" width="29.85546875" style="14" customWidth="1"/>
    <col min="6" max="6" width="23.28515625" style="1" customWidth="1"/>
    <col min="7" max="7" width="21.5703125" style="4" bestFit="1" customWidth="1"/>
    <col min="8" max="8" width="23.85546875" style="38" customWidth="1"/>
    <col min="9" max="9" width="63.5703125" style="6" customWidth="1"/>
    <col min="10" max="10" width="21.42578125" style="1" customWidth="1"/>
    <col min="11" max="11" width="21.42578125" style="6" customWidth="1"/>
    <col min="12" max="12" width="22.42578125" style="5" customWidth="1"/>
    <col min="13" max="13" width="21" style="49" bestFit="1" customWidth="1"/>
    <col min="14" max="14" width="31.85546875" style="1" customWidth="1"/>
    <col min="15" max="15" width="12.42578125" style="44" bestFit="1" customWidth="1"/>
    <col min="16" max="16384" width="9.140625" style="2"/>
  </cols>
  <sheetData>
    <row r="1" spans="1:15" s="9" customFormat="1" ht="1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9" customFormat="1" ht="15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9" customFormat="1" ht="15" customHeight="1" thickBot="1" x14ac:dyDescent="0.3">
      <c r="A3" s="11"/>
      <c r="B3" s="11"/>
      <c r="C3" s="8"/>
      <c r="D3" s="11"/>
      <c r="E3" s="25"/>
      <c r="F3" s="11"/>
      <c r="G3" s="11"/>
      <c r="H3" s="37"/>
      <c r="I3" s="7"/>
      <c r="J3" s="11"/>
      <c r="K3" s="7"/>
      <c r="L3" s="10"/>
      <c r="M3" s="48"/>
      <c r="N3" s="11"/>
      <c r="O3" s="42"/>
    </row>
    <row r="4" spans="1:15" s="14" customFormat="1" ht="35.25" customHeight="1" x14ac:dyDescent="0.25">
      <c r="A4" s="12" t="s">
        <v>2</v>
      </c>
      <c r="B4" s="24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50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50" t="s">
        <v>14</v>
      </c>
      <c r="N4" s="13" t="s">
        <v>15</v>
      </c>
      <c r="O4" s="43" t="s">
        <v>16</v>
      </c>
    </row>
    <row r="5" spans="1:15" x14ac:dyDescent="0.25">
      <c r="A5" s="76">
        <v>4</v>
      </c>
      <c r="B5" s="56">
        <v>3</v>
      </c>
      <c r="C5" s="56" t="s">
        <v>17</v>
      </c>
      <c r="D5" s="56" t="s">
        <v>18</v>
      </c>
      <c r="E5" s="56" t="s">
        <v>19</v>
      </c>
      <c r="F5" s="56" t="s">
        <v>20</v>
      </c>
      <c r="G5" s="56" t="s">
        <v>21</v>
      </c>
      <c r="H5" s="59">
        <v>10074.18</v>
      </c>
      <c r="I5" s="33" t="s">
        <v>22</v>
      </c>
      <c r="J5" s="31" t="s">
        <v>23</v>
      </c>
      <c r="K5" s="31" t="s">
        <v>24</v>
      </c>
      <c r="L5" s="35">
        <v>6180</v>
      </c>
      <c r="M5" s="32">
        <v>3489.02</v>
      </c>
      <c r="N5" s="31" t="s">
        <v>25</v>
      </c>
      <c r="O5" s="77">
        <v>45041</v>
      </c>
    </row>
    <row r="6" spans="1:15" x14ac:dyDescent="0.25">
      <c r="A6" s="78"/>
      <c r="B6" s="57"/>
      <c r="C6" s="57"/>
      <c r="D6" s="57"/>
      <c r="E6" s="57"/>
      <c r="F6" s="57"/>
      <c r="G6" s="57"/>
      <c r="H6" s="60"/>
      <c r="I6" s="33" t="s">
        <v>26</v>
      </c>
      <c r="J6" s="31" t="s">
        <v>27</v>
      </c>
      <c r="K6" s="31" t="s">
        <v>24</v>
      </c>
      <c r="L6" s="35">
        <v>7453</v>
      </c>
      <c r="M6" s="32">
        <v>3489.02</v>
      </c>
      <c r="N6" s="31" t="s">
        <v>28</v>
      </c>
      <c r="O6" s="79"/>
    </row>
    <row r="7" spans="1:15" x14ac:dyDescent="0.25">
      <c r="A7" s="78"/>
      <c r="B7" s="58"/>
      <c r="C7" s="58"/>
      <c r="D7" s="58"/>
      <c r="E7" s="58"/>
      <c r="F7" s="58"/>
      <c r="G7" s="58"/>
      <c r="H7" s="61"/>
      <c r="I7" s="33" t="s">
        <v>29</v>
      </c>
      <c r="J7" s="31" t="s">
        <v>30</v>
      </c>
      <c r="K7" s="31" t="s">
        <v>24</v>
      </c>
      <c r="L7" s="35">
        <v>642</v>
      </c>
      <c r="M7" s="32">
        <v>1330.56</v>
      </c>
      <c r="N7" s="31" t="s">
        <v>31</v>
      </c>
      <c r="O7" s="80"/>
    </row>
    <row r="8" spans="1:15" x14ac:dyDescent="0.25">
      <c r="A8" s="78"/>
      <c r="B8" s="56">
        <v>3</v>
      </c>
      <c r="C8" s="56" t="s">
        <v>17</v>
      </c>
      <c r="D8" s="56" t="s">
        <v>18</v>
      </c>
      <c r="E8" s="56" t="s">
        <v>32</v>
      </c>
      <c r="F8" s="56" t="s">
        <v>20</v>
      </c>
      <c r="G8" s="56" t="s">
        <v>33</v>
      </c>
      <c r="H8" s="59">
        <v>2998.92</v>
      </c>
      <c r="I8" s="33" t="s">
        <v>34</v>
      </c>
      <c r="J8" s="31" t="s">
        <v>35</v>
      </c>
      <c r="K8" s="31" t="s">
        <v>36</v>
      </c>
      <c r="L8" s="35">
        <v>3933</v>
      </c>
      <c r="M8" s="32">
        <v>469.34</v>
      </c>
      <c r="N8" s="31" t="s">
        <v>37</v>
      </c>
      <c r="O8" s="81">
        <v>45041</v>
      </c>
    </row>
    <row r="9" spans="1:15" x14ac:dyDescent="0.25">
      <c r="A9" s="78"/>
      <c r="B9" s="57"/>
      <c r="C9" s="57"/>
      <c r="D9" s="57"/>
      <c r="E9" s="57"/>
      <c r="F9" s="57"/>
      <c r="G9" s="57"/>
      <c r="H9" s="60"/>
      <c r="I9" s="33" t="s">
        <v>38</v>
      </c>
      <c r="J9" s="31" t="s">
        <v>39</v>
      </c>
      <c r="K9" s="31" t="s">
        <v>36</v>
      </c>
      <c r="L9" s="35" t="s">
        <v>40</v>
      </c>
      <c r="M9" s="32">
        <v>576</v>
      </c>
      <c r="N9" s="31" t="s">
        <v>41</v>
      </c>
      <c r="O9" s="82">
        <v>45041</v>
      </c>
    </row>
    <row r="10" spans="1:15" x14ac:dyDescent="0.25">
      <c r="A10" s="78"/>
      <c r="B10" s="58"/>
      <c r="C10" s="58"/>
      <c r="D10" s="58"/>
      <c r="E10" s="58"/>
      <c r="F10" s="58"/>
      <c r="G10" s="58"/>
      <c r="H10" s="61"/>
      <c r="I10" s="33" t="s">
        <v>42</v>
      </c>
      <c r="J10" s="31" t="s">
        <v>43</v>
      </c>
      <c r="K10" s="31" t="s">
        <v>36</v>
      </c>
      <c r="L10" s="35">
        <v>100002134</v>
      </c>
      <c r="M10" s="32">
        <v>1428</v>
      </c>
      <c r="N10" s="31" t="s">
        <v>44</v>
      </c>
      <c r="O10" s="83">
        <v>45041</v>
      </c>
    </row>
    <row r="11" spans="1:15" x14ac:dyDescent="0.25">
      <c r="A11" s="78"/>
      <c r="B11" s="56">
        <v>3</v>
      </c>
      <c r="C11" s="56" t="s">
        <v>17</v>
      </c>
      <c r="D11" s="56" t="s">
        <v>18</v>
      </c>
      <c r="E11" s="56" t="s">
        <v>32</v>
      </c>
      <c r="F11" s="56" t="s">
        <v>20</v>
      </c>
      <c r="G11" s="56" t="s">
        <v>45</v>
      </c>
      <c r="H11" s="59">
        <v>527.67999999999995</v>
      </c>
      <c r="I11" s="33" t="s">
        <v>46</v>
      </c>
      <c r="J11" s="31" t="s">
        <v>47</v>
      </c>
      <c r="K11" s="31" t="s">
        <v>36</v>
      </c>
      <c r="L11" s="35">
        <v>5400</v>
      </c>
      <c r="M11" s="32">
        <v>268.8</v>
      </c>
      <c r="N11" s="31" t="s">
        <v>48</v>
      </c>
      <c r="O11" s="81">
        <v>45041</v>
      </c>
    </row>
    <row r="12" spans="1:15" x14ac:dyDescent="0.25">
      <c r="A12" s="78"/>
      <c r="B12" s="58"/>
      <c r="C12" s="58"/>
      <c r="D12" s="58"/>
      <c r="E12" s="58"/>
      <c r="F12" s="58"/>
      <c r="G12" s="58"/>
      <c r="H12" s="61"/>
      <c r="I12" s="33" t="s">
        <v>49</v>
      </c>
      <c r="J12" s="31" t="s">
        <v>50</v>
      </c>
      <c r="K12" s="31" t="s">
        <v>36</v>
      </c>
      <c r="L12" s="35">
        <v>358</v>
      </c>
      <c r="M12" s="32">
        <v>166.4</v>
      </c>
      <c r="N12" s="31" t="s">
        <v>51</v>
      </c>
      <c r="O12" s="83">
        <v>45041</v>
      </c>
    </row>
    <row r="13" spans="1:15" ht="30" x14ac:dyDescent="0.25">
      <c r="A13" s="78"/>
      <c r="B13" s="31">
        <v>3</v>
      </c>
      <c r="C13" s="31" t="s">
        <v>17</v>
      </c>
      <c r="D13" s="31" t="s">
        <v>18</v>
      </c>
      <c r="E13" s="31" t="s">
        <v>32</v>
      </c>
      <c r="F13" s="31" t="s">
        <v>20</v>
      </c>
      <c r="G13" s="31" t="s">
        <v>52</v>
      </c>
      <c r="H13" s="32">
        <v>307.81</v>
      </c>
      <c r="I13" s="33" t="s">
        <v>53</v>
      </c>
      <c r="J13" s="31" t="s">
        <v>54</v>
      </c>
      <c r="K13" s="31" t="s">
        <v>36</v>
      </c>
      <c r="L13" s="35" t="s">
        <v>55</v>
      </c>
      <c r="M13" s="32">
        <v>253.86</v>
      </c>
      <c r="N13" s="31" t="s">
        <v>56</v>
      </c>
      <c r="O13" s="84">
        <v>45041</v>
      </c>
    </row>
    <row r="14" spans="1:15" x14ac:dyDescent="0.25">
      <c r="A14" s="78"/>
      <c r="B14" s="56">
        <v>3</v>
      </c>
      <c r="C14" s="56" t="s">
        <v>17</v>
      </c>
      <c r="D14" s="56" t="s">
        <v>18</v>
      </c>
      <c r="E14" s="56" t="s">
        <v>32</v>
      </c>
      <c r="F14" s="56" t="s">
        <v>20</v>
      </c>
      <c r="G14" s="56" t="s">
        <v>57</v>
      </c>
      <c r="H14" s="59">
        <v>9142.76</v>
      </c>
      <c r="I14" s="33" t="s">
        <v>58</v>
      </c>
      <c r="J14" s="31" t="s">
        <v>59</v>
      </c>
      <c r="K14" s="31" t="s">
        <v>36</v>
      </c>
      <c r="L14" s="35" t="s">
        <v>60</v>
      </c>
      <c r="M14" s="32">
        <v>4986.66</v>
      </c>
      <c r="N14" s="31" t="s">
        <v>61</v>
      </c>
      <c r="O14" s="81">
        <v>45041</v>
      </c>
    </row>
    <row r="15" spans="1:15" x14ac:dyDescent="0.25">
      <c r="A15" s="78"/>
      <c r="B15" s="57"/>
      <c r="C15" s="57"/>
      <c r="D15" s="57"/>
      <c r="E15" s="57"/>
      <c r="F15" s="57"/>
      <c r="G15" s="57"/>
      <c r="H15" s="60"/>
      <c r="I15" s="33" t="s">
        <v>62</v>
      </c>
      <c r="J15" s="31" t="s">
        <v>63</v>
      </c>
      <c r="K15" s="31" t="s">
        <v>36</v>
      </c>
      <c r="L15" s="35">
        <v>851</v>
      </c>
      <c r="M15" s="32">
        <v>718.66</v>
      </c>
      <c r="N15" s="31" t="s">
        <v>64</v>
      </c>
      <c r="O15" s="82">
        <v>45041</v>
      </c>
    </row>
    <row r="16" spans="1:15" x14ac:dyDescent="0.25">
      <c r="A16" s="78"/>
      <c r="B16" s="58"/>
      <c r="C16" s="58"/>
      <c r="D16" s="58"/>
      <c r="E16" s="58"/>
      <c r="F16" s="58"/>
      <c r="G16" s="58"/>
      <c r="H16" s="61"/>
      <c r="I16" s="33" t="s">
        <v>65</v>
      </c>
      <c r="J16" s="31" t="s">
        <v>66</v>
      </c>
      <c r="K16" s="31" t="s">
        <v>36</v>
      </c>
      <c r="L16" s="35" t="s">
        <v>67</v>
      </c>
      <c r="M16" s="32">
        <v>1835.1</v>
      </c>
      <c r="N16" s="31" t="s">
        <v>68</v>
      </c>
      <c r="O16" s="83">
        <v>45041</v>
      </c>
    </row>
    <row r="17" spans="1:15" x14ac:dyDescent="0.25">
      <c r="A17" s="78"/>
      <c r="B17" s="56">
        <v>3</v>
      </c>
      <c r="C17" s="56" t="s">
        <v>17</v>
      </c>
      <c r="D17" s="56" t="s">
        <v>18</v>
      </c>
      <c r="E17" s="56" t="s">
        <v>32</v>
      </c>
      <c r="F17" s="56" t="s">
        <v>20</v>
      </c>
      <c r="G17" s="56" t="s">
        <v>69</v>
      </c>
      <c r="H17" s="59">
        <v>4008.36</v>
      </c>
      <c r="I17" s="33" t="s">
        <v>70</v>
      </c>
      <c r="J17" s="31" t="s">
        <v>71</v>
      </c>
      <c r="K17" s="31" t="s">
        <v>36</v>
      </c>
      <c r="L17" s="35">
        <v>71</v>
      </c>
      <c r="M17" s="32">
        <v>304</v>
      </c>
      <c r="N17" s="31" t="s">
        <v>72</v>
      </c>
      <c r="O17" s="81">
        <v>45041</v>
      </c>
    </row>
    <row r="18" spans="1:15" x14ac:dyDescent="0.25">
      <c r="A18" s="78"/>
      <c r="B18" s="57"/>
      <c r="C18" s="57"/>
      <c r="D18" s="57"/>
      <c r="E18" s="57"/>
      <c r="F18" s="57"/>
      <c r="G18" s="57"/>
      <c r="H18" s="60"/>
      <c r="I18" s="33" t="s">
        <v>73</v>
      </c>
      <c r="J18" s="31" t="s">
        <v>74</v>
      </c>
      <c r="K18" s="31" t="s">
        <v>36</v>
      </c>
      <c r="L18" s="35" t="s">
        <v>75</v>
      </c>
      <c r="M18" s="32">
        <v>2425.86</v>
      </c>
      <c r="N18" s="31" t="s">
        <v>76</v>
      </c>
      <c r="O18" s="82">
        <v>45041</v>
      </c>
    </row>
    <row r="19" spans="1:15" x14ac:dyDescent="0.25">
      <c r="A19" s="78"/>
      <c r="B19" s="58"/>
      <c r="C19" s="58"/>
      <c r="D19" s="58"/>
      <c r="E19" s="58"/>
      <c r="F19" s="58"/>
      <c r="G19" s="58"/>
      <c r="H19" s="61"/>
      <c r="I19" s="33" t="s">
        <v>77</v>
      </c>
      <c r="J19" s="31" t="s">
        <v>78</v>
      </c>
      <c r="K19" s="31" t="s">
        <v>36</v>
      </c>
      <c r="L19" s="35" t="s">
        <v>79</v>
      </c>
      <c r="M19" s="32">
        <v>576</v>
      </c>
      <c r="N19" s="31" t="s">
        <v>80</v>
      </c>
      <c r="O19" s="83">
        <v>45041</v>
      </c>
    </row>
    <row r="20" spans="1:15" x14ac:dyDescent="0.25">
      <c r="A20" s="78"/>
      <c r="B20" s="56">
        <v>3</v>
      </c>
      <c r="C20" s="56" t="s">
        <v>17</v>
      </c>
      <c r="D20" s="56" t="s">
        <v>18</v>
      </c>
      <c r="E20" s="56" t="s">
        <v>32</v>
      </c>
      <c r="F20" s="56" t="s">
        <v>20</v>
      </c>
      <c r="G20" s="56" t="s">
        <v>81</v>
      </c>
      <c r="H20" s="59">
        <v>6214.21</v>
      </c>
      <c r="I20" s="33" t="s">
        <v>82</v>
      </c>
      <c r="J20" s="31" t="s">
        <v>83</v>
      </c>
      <c r="K20" s="31" t="s">
        <v>24</v>
      </c>
      <c r="L20" s="35">
        <v>923</v>
      </c>
      <c r="M20" s="32">
        <v>2119.04</v>
      </c>
      <c r="N20" s="31" t="s">
        <v>84</v>
      </c>
      <c r="O20" s="81">
        <v>45041</v>
      </c>
    </row>
    <row r="21" spans="1:15" x14ac:dyDescent="0.25">
      <c r="A21" s="78"/>
      <c r="B21" s="57"/>
      <c r="C21" s="57"/>
      <c r="D21" s="57"/>
      <c r="E21" s="57"/>
      <c r="F21" s="57"/>
      <c r="G21" s="57"/>
      <c r="H21" s="60"/>
      <c r="I21" s="33" t="s">
        <v>85</v>
      </c>
      <c r="J21" s="31" t="s">
        <v>86</v>
      </c>
      <c r="K21" s="31" t="s">
        <v>24</v>
      </c>
      <c r="L21" s="35">
        <v>301</v>
      </c>
      <c r="M21" s="32">
        <v>1675.52</v>
      </c>
      <c r="N21" s="31" t="s">
        <v>84</v>
      </c>
      <c r="O21" s="82">
        <v>45041</v>
      </c>
    </row>
    <row r="22" spans="1:15" x14ac:dyDescent="0.25">
      <c r="A22" s="78"/>
      <c r="B22" s="58"/>
      <c r="C22" s="58"/>
      <c r="D22" s="58"/>
      <c r="E22" s="58"/>
      <c r="F22" s="58"/>
      <c r="G22" s="58"/>
      <c r="H22" s="61"/>
      <c r="I22" s="33" t="s">
        <v>87</v>
      </c>
      <c r="J22" s="31" t="s">
        <v>88</v>
      </c>
      <c r="K22" s="31" t="s">
        <v>24</v>
      </c>
      <c r="L22" s="35">
        <v>1070</v>
      </c>
      <c r="M22" s="32">
        <v>1330.56</v>
      </c>
      <c r="N22" s="31" t="s">
        <v>84</v>
      </c>
      <c r="O22" s="83">
        <v>45041</v>
      </c>
    </row>
    <row r="23" spans="1:15" x14ac:dyDescent="0.25">
      <c r="A23" s="78"/>
      <c r="B23" s="56">
        <v>3</v>
      </c>
      <c r="C23" s="56" t="s">
        <v>17</v>
      </c>
      <c r="D23" s="56" t="s">
        <v>18</v>
      </c>
      <c r="E23" s="56" t="s">
        <v>32</v>
      </c>
      <c r="F23" s="56" t="s">
        <v>20</v>
      </c>
      <c r="G23" s="56" t="s">
        <v>89</v>
      </c>
      <c r="H23" s="59">
        <v>6273.96</v>
      </c>
      <c r="I23" s="33" t="s">
        <v>90</v>
      </c>
      <c r="J23" s="31" t="s">
        <v>91</v>
      </c>
      <c r="K23" s="31" t="s">
        <v>24</v>
      </c>
      <c r="L23" s="35">
        <v>1266</v>
      </c>
      <c r="M23" s="32">
        <v>1774.08</v>
      </c>
      <c r="N23" s="31" t="s">
        <v>92</v>
      </c>
      <c r="O23" s="81">
        <v>45041</v>
      </c>
    </row>
    <row r="24" spans="1:15" x14ac:dyDescent="0.25">
      <c r="A24" s="78"/>
      <c r="B24" s="57"/>
      <c r="C24" s="57"/>
      <c r="D24" s="57"/>
      <c r="E24" s="57"/>
      <c r="F24" s="57"/>
      <c r="G24" s="57"/>
      <c r="H24" s="60"/>
      <c r="I24" s="33" t="s">
        <v>93</v>
      </c>
      <c r="J24" s="31" t="s">
        <v>94</v>
      </c>
      <c r="K24" s="31" t="s">
        <v>24</v>
      </c>
      <c r="L24" s="35">
        <v>957</v>
      </c>
      <c r="M24" s="32">
        <v>1330.56</v>
      </c>
      <c r="N24" s="31" t="s">
        <v>31</v>
      </c>
      <c r="O24" s="82">
        <v>45041</v>
      </c>
    </row>
    <row r="25" spans="1:15" x14ac:dyDescent="0.25">
      <c r="A25" s="78"/>
      <c r="B25" s="58"/>
      <c r="C25" s="58"/>
      <c r="D25" s="58"/>
      <c r="E25" s="58"/>
      <c r="F25" s="58"/>
      <c r="G25" s="58"/>
      <c r="H25" s="61"/>
      <c r="I25" s="33" t="s">
        <v>95</v>
      </c>
      <c r="J25" s="31" t="s">
        <v>96</v>
      </c>
      <c r="K25" s="31" t="s">
        <v>24</v>
      </c>
      <c r="L25" s="35">
        <v>6016</v>
      </c>
      <c r="M25" s="32">
        <v>2069.7600000000002</v>
      </c>
      <c r="N25" s="31" t="s">
        <v>68</v>
      </c>
      <c r="O25" s="83">
        <v>45041</v>
      </c>
    </row>
    <row r="26" spans="1:15" x14ac:dyDescent="0.25">
      <c r="A26" s="78"/>
      <c r="B26" s="56">
        <v>3</v>
      </c>
      <c r="C26" s="56" t="s">
        <v>17</v>
      </c>
      <c r="D26" s="56" t="s">
        <v>18</v>
      </c>
      <c r="E26" s="56" t="s">
        <v>32</v>
      </c>
      <c r="F26" s="56" t="s">
        <v>20</v>
      </c>
      <c r="G26" s="56" t="s">
        <v>97</v>
      </c>
      <c r="H26" s="59">
        <v>5120.53</v>
      </c>
      <c r="I26" s="33" t="s">
        <v>98</v>
      </c>
      <c r="J26" s="31" t="s">
        <v>99</v>
      </c>
      <c r="K26" s="31" t="s">
        <v>24</v>
      </c>
      <c r="L26" s="35">
        <v>22779</v>
      </c>
      <c r="M26" s="32">
        <v>985.6</v>
      </c>
      <c r="N26" s="31" t="s">
        <v>100</v>
      </c>
      <c r="O26" s="81">
        <v>45041</v>
      </c>
    </row>
    <row r="27" spans="1:15" x14ac:dyDescent="0.25">
      <c r="A27" s="78"/>
      <c r="B27" s="57"/>
      <c r="C27" s="57"/>
      <c r="D27" s="57"/>
      <c r="E27" s="57"/>
      <c r="F27" s="57"/>
      <c r="G27" s="57"/>
      <c r="H27" s="60"/>
      <c r="I27" s="33" t="s">
        <v>101</v>
      </c>
      <c r="J27" s="31" t="s">
        <v>102</v>
      </c>
      <c r="K27" s="31" t="s">
        <v>24</v>
      </c>
      <c r="L27" s="35" t="s">
        <v>103</v>
      </c>
      <c r="M27" s="32">
        <v>1576.96</v>
      </c>
      <c r="N27" s="31" t="s">
        <v>104</v>
      </c>
      <c r="O27" s="82">
        <v>45041</v>
      </c>
    </row>
    <row r="28" spans="1:15" x14ac:dyDescent="0.25">
      <c r="A28" s="78"/>
      <c r="B28" s="58"/>
      <c r="C28" s="58"/>
      <c r="D28" s="58"/>
      <c r="E28" s="58"/>
      <c r="F28" s="58"/>
      <c r="G28" s="58"/>
      <c r="H28" s="61"/>
      <c r="I28" s="33" t="s">
        <v>105</v>
      </c>
      <c r="J28" s="31" t="s">
        <v>106</v>
      </c>
      <c r="K28" s="31" t="s">
        <v>24</v>
      </c>
      <c r="L28" s="35">
        <v>394</v>
      </c>
      <c r="M28" s="32">
        <v>1660.56</v>
      </c>
      <c r="N28" s="31" t="s">
        <v>107</v>
      </c>
      <c r="O28" s="83">
        <v>45041</v>
      </c>
    </row>
    <row r="29" spans="1:15" x14ac:dyDescent="0.25">
      <c r="A29" s="78"/>
      <c r="B29" s="56">
        <v>3</v>
      </c>
      <c r="C29" s="56" t="s">
        <v>17</v>
      </c>
      <c r="D29" s="56" t="s">
        <v>18</v>
      </c>
      <c r="E29" s="56" t="s">
        <v>32</v>
      </c>
      <c r="F29" s="56" t="s">
        <v>20</v>
      </c>
      <c r="G29" s="56" t="s">
        <v>108</v>
      </c>
      <c r="H29" s="59">
        <v>3854.55</v>
      </c>
      <c r="I29" s="33" t="s">
        <v>109</v>
      </c>
      <c r="J29" s="31" t="s">
        <v>110</v>
      </c>
      <c r="K29" s="31" t="s">
        <v>24</v>
      </c>
      <c r="L29" s="35">
        <v>223</v>
      </c>
      <c r="M29" s="32">
        <v>1182.72</v>
      </c>
      <c r="N29" s="31" t="s">
        <v>111</v>
      </c>
      <c r="O29" s="81">
        <v>45041</v>
      </c>
    </row>
    <row r="30" spans="1:15" x14ac:dyDescent="0.25">
      <c r="A30" s="78"/>
      <c r="B30" s="57"/>
      <c r="C30" s="57"/>
      <c r="D30" s="57"/>
      <c r="E30" s="57"/>
      <c r="F30" s="57"/>
      <c r="G30" s="57"/>
      <c r="H30" s="60"/>
      <c r="I30" s="33" t="s">
        <v>112</v>
      </c>
      <c r="J30" s="31" t="s">
        <v>113</v>
      </c>
      <c r="K30" s="31" t="s">
        <v>24</v>
      </c>
      <c r="L30" s="35">
        <v>431</v>
      </c>
      <c r="M30" s="32">
        <v>1330.56</v>
      </c>
      <c r="N30" s="31" t="s">
        <v>114</v>
      </c>
      <c r="O30" s="82">
        <v>45041</v>
      </c>
    </row>
    <row r="31" spans="1:15" x14ac:dyDescent="0.25">
      <c r="A31" s="78"/>
      <c r="B31" s="58"/>
      <c r="C31" s="58"/>
      <c r="D31" s="58"/>
      <c r="E31" s="58"/>
      <c r="F31" s="58"/>
      <c r="G31" s="58"/>
      <c r="H31" s="61"/>
      <c r="I31" s="33" t="s">
        <v>115</v>
      </c>
      <c r="J31" s="31" t="s">
        <v>116</v>
      </c>
      <c r="K31" s="31" t="s">
        <v>24</v>
      </c>
      <c r="L31" s="35">
        <v>174</v>
      </c>
      <c r="M31" s="32">
        <v>665.73</v>
      </c>
      <c r="N31" s="31" t="s">
        <v>100</v>
      </c>
      <c r="O31" s="83">
        <v>45041</v>
      </c>
    </row>
    <row r="32" spans="1:15" x14ac:dyDescent="0.25">
      <c r="A32" s="78"/>
      <c r="B32" s="56">
        <v>3</v>
      </c>
      <c r="C32" s="56" t="s">
        <v>17</v>
      </c>
      <c r="D32" s="56" t="s">
        <v>18</v>
      </c>
      <c r="E32" s="56" t="s">
        <v>32</v>
      </c>
      <c r="F32" s="56" t="s">
        <v>20</v>
      </c>
      <c r="G32" s="56" t="s">
        <v>117</v>
      </c>
      <c r="H32" s="59">
        <v>7076.77</v>
      </c>
      <c r="I32" s="33" t="s">
        <v>118</v>
      </c>
      <c r="J32" s="31" t="s">
        <v>119</v>
      </c>
      <c r="K32" s="31" t="s">
        <v>24</v>
      </c>
      <c r="L32" s="35" t="s">
        <v>120</v>
      </c>
      <c r="M32" s="32">
        <v>709.63</v>
      </c>
      <c r="N32" s="31" t="s">
        <v>121</v>
      </c>
      <c r="O32" s="81">
        <v>45041</v>
      </c>
    </row>
    <row r="33" spans="1:15" x14ac:dyDescent="0.25">
      <c r="A33" s="78"/>
      <c r="B33" s="57"/>
      <c r="C33" s="57"/>
      <c r="D33" s="57"/>
      <c r="E33" s="57"/>
      <c r="F33" s="57"/>
      <c r="G33" s="57"/>
      <c r="H33" s="60"/>
      <c r="I33" s="33" t="s">
        <v>122</v>
      </c>
      <c r="J33" s="31" t="s">
        <v>123</v>
      </c>
      <c r="K33" s="31" t="s">
        <v>24</v>
      </c>
      <c r="L33" s="35">
        <v>3144</v>
      </c>
      <c r="M33" s="32">
        <v>4139.5200000000004</v>
      </c>
      <c r="N33" s="31" t="s">
        <v>124</v>
      </c>
      <c r="O33" s="82">
        <v>45041</v>
      </c>
    </row>
    <row r="34" spans="1:15" x14ac:dyDescent="0.25">
      <c r="A34" s="78"/>
      <c r="B34" s="58"/>
      <c r="C34" s="58"/>
      <c r="D34" s="58"/>
      <c r="E34" s="58"/>
      <c r="F34" s="58"/>
      <c r="G34" s="58"/>
      <c r="H34" s="61"/>
      <c r="I34" s="33" t="s">
        <v>125</v>
      </c>
      <c r="J34" s="31" t="s">
        <v>126</v>
      </c>
      <c r="K34" s="31" t="s">
        <v>24</v>
      </c>
      <c r="L34" s="35" t="s">
        <v>127</v>
      </c>
      <c r="M34" s="32">
        <v>987.36000000000013</v>
      </c>
      <c r="N34" s="31" t="s">
        <v>128</v>
      </c>
      <c r="O34" s="83">
        <v>45041</v>
      </c>
    </row>
    <row r="35" spans="1:15" x14ac:dyDescent="0.25">
      <c r="A35" s="78"/>
      <c r="B35" s="56">
        <v>3</v>
      </c>
      <c r="C35" s="56" t="s">
        <v>17</v>
      </c>
      <c r="D35" s="56" t="s">
        <v>18</v>
      </c>
      <c r="E35" s="56" t="s">
        <v>32</v>
      </c>
      <c r="F35" s="56" t="s">
        <v>20</v>
      </c>
      <c r="G35" s="56" t="s">
        <v>129</v>
      </c>
      <c r="H35" s="59">
        <v>7694.97</v>
      </c>
      <c r="I35" s="33" t="s">
        <v>130</v>
      </c>
      <c r="J35" s="31" t="s">
        <v>131</v>
      </c>
      <c r="K35" s="31" t="s">
        <v>24</v>
      </c>
      <c r="L35" s="35">
        <v>1872</v>
      </c>
      <c r="M35" s="32">
        <v>3488.13</v>
      </c>
      <c r="N35" s="31" t="s">
        <v>124</v>
      </c>
      <c r="O35" s="81">
        <v>45041</v>
      </c>
    </row>
    <row r="36" spans="1:15" x14ac:dyDescent="0.25">
      <c r="A36" s="78"/>
      <c r="B36" s="57"/>
      <c r="C36" s="57"/>
      <c r="D36" s="57"/>
      <c r="E36" s="57"/>
      <c r="F36" s="57"/>
      <c r="G36" s="57"/>
      <c r="H36" s="60"/>
      <c r="I36" s="33" t="s">
        <v>98</v>
      </c>
      <c r="J36" s="31" t="s">
        <v>99</v>
      </c>
      <c r="K36" s="31" t="s">
        <v>24</v>
      </c>
      <c r="L36" s="35">
        <v>22791</v>
      </c>
      <c r="M36" s="32">
        <v>1182.72</v>
      </c>
      <c r="N36" s="31" t="s">
        <v>100</v>
      </c>
      <c r="O36" s="82">
        <v>45041</v>
      </c>
    </row>
    <row r="37" spans="1:15" x14ac:dyDescent="0.25">
      <c r="A37" s="78"/>
      <c r="B37" s="58"/>
      <c r="C37" s="58"/>
      <c r="D37" s="58"/>
      <c r="E37" s="58"/>
      <c r="F37" s="58"/>
      <c r="G37" s="58"/>
      <c r="H37" s="61"/>
      <c r="I37" s="33" t="s">
        <v>132</v>
      </c>
      <c r="J37" s="31" t="s">
        <v>133</v>
      </c>
      <c r="K37" s="31" t="s">
        <v>24</v>
      </c>
      <c r="L37" s="35">
        <v>5302</v>
      </c>
      <c r="M37" s="32">
        <v>1675.52</v>
      </c>
      <c r="N37" s="31" t="s">
        <v>134</v>
      </c>
      <c r="O37" s="83">
        <v>45041</v>
      </c>
    </row>
    <row r="38" spans="1:15" x14ac:dyDescent="0.25">
      <c r="A38" s="78"/>
      <c r="B38" s="56">
        <v>3</v>
      </c>
      <c r="C38" s="56" t="s">
        <v>17</v>
      </c>
      <c r="D38" s="56" t="s">
        <v>18</v>
      </c>
      <c r="E38" s="56" t="s">
        <v>32</v>
      </c>
      <c r="F38" s="56" t="s">
        <v>20</v>
      </c>
      <c r="G38" s="56" t="s">
        <v>135</v>
      </c>
      <c r="H38" s="59">
        <v>9010.6</v>
      </c>
      <c r="I38" s="33" t="s">
        <v>136</v>
      </c>
      <c r="J38" s="31" t="s">
        <v>137</v>
      </c>
      <c r="K38" s="31" t="s">
        <v>24</v>
      </c>
      <c r="L38" s="35">
        <v>2263</v>
      </c>
      <c r="M38" s="32">
        <v>1774.08</v>
      </c>
      <c r="N38" s="31" t="s">
        <v>138</v>
      </c>
      <c r="O38" s="81">
        <v>45041</v>
      </c>
    </row>
    <row r="39" spans="1:15" x14ac:dyDescent="0.25">
      <c r="A39" s="78"/>
      <c r="B39" s="57"/>
      <c r="C39" s="57"/>
      <c r="D39" s="57"/>
      <c r="E39" s="57"/>
      <c r="F39" s="57"/>
      <c r="G39" s="57"/>
      <c r="H39" s="60"/>
      <c r="I39" s="33" t="s">
        <v>139</v>
      </c>
      <c r="J39" s="31" t="s">
        <v>140</v>
      </c>
      <c r="K39" s="31" t="s">
        <v>24</v>
      </c>
      <c r="L39" s="35">
        <v>1770</v>
      </c>
      <c r="M39" s="32">
        <v>3489.02</v>
      </c>
      <c r="N39" s="31" t="s">
        <v>25</v>
      </c>
      <c r="O39" s="82">
        <v>45041</v>
      </c>
    </row>
    <row r="40" spans="1:15" x14ac:dyDescent="0.25">
      <c r="A40" s="78"/>
      <c r="B40" s="58"/>
      <c r="C40" s="58"/>
      <c r="D40" s="58"/>
      <c r="E40" s="58"/>
      <c r="F40" s="58"/>
      <c r="G40" s="58"/>
      <c r="H40" s="61"/>
      <c r="I40" s="33" t="s">
        <v>141</v>
      </c>
      <c r="J40" s="31" t="s">
        <v>142</v>
      </c>
      <c r="K40" s="31" t="s">
        <v>24</v>
      </c>
      <c r="L40" s="35">
        <v>6718</v>
      </c>
      <c r="M40" s="32">
        <v>2168.3200000000002</v>
      </c>
      <c r="N40" s="31" t="s">
        <v>25</v>
      </c>
      <c r="O40" s="83">
        <v>45041</v>
      </c>
    </row>
    <row r="41" spans="1:15" ht="30" x14ac:dyDescent="0.25">
      <c r="A41" s="78"/>
      <c r="B41" s="31">
        <v>3</v>
      </c>
      <c r="C41" s="31" t="s">
        <v>17</v>
      </c>
      <c r="D41" s="31" t="s">
        <v>18</v>
      </c>
      <c r="E41" s="31" t="s">
        <v>32</v>
      </c>
      <c r="F41" s="31" t="s">
        <v>20</v>
      </c>
      <c r="G41" s="31" t="s">
        <v>143</v>
      </c>
      <c r="H41" s="32">
        <v>5057.1899999999996</v>
      </c>
      <c r="I41" s="33" t="s">
        <v>144</v>
      </c>
      <c r="J41" s="31" t="s">
        <v>145</v>
      </c>
      <c r="K41" s="31" t="s">
        <v>146</v>
      </c>
      <c r="L41" s="35">
        <v>3997</v>
      </c>
      <c r="M41" s="32">
        <v>4170.88</v>
      </c>
      <c r="N41" s="31" t="s">
        <v>56</v>
      </c>
      <c r="O41" s="84">
        <v>45041</v>
      </c>
    </row>
    <row r="42" spans="1:15" x14ac:dyDescent="0.25">
      <c r="A42" s="78"/>
      <c r="B42" s="56">
        <v>3</v>
      </c>
      <c r="C42" s="56" t="s">
        <v>17</v>
      </c>
      <c r="D42" s="56" t="s">
        <v>18</v>
      </c>
      <c r="E42" s="56" t="s">
        <v>32</v>
      </c>
      <c r="F42" s="56" t="s">
        <v>20</v>
      </c>
      <c r="G42" s="56" t="s">
        <v>147</v>
      </c>
      <c r="H42" s="59">
        <v>4978.09</v>
      </c>
      <c r="I42" s="33" t="s">
        <v>148</v>
      </c>
      <c r="J42" s="31" t="s">
        <v>149</v>
      </c>
      <c r="K42" s="31" t="s">
        <v>24</v>
      </c>
      <c r="L42" s="35" t="s">
        <v>150</v>
      </c>
      <c r="M42" s="32">
        <v>1247.3999999999999</v>
      </c>
      <c r="N42" s="31" t="s">
        <v>121</v>
      </c>
      <c r="O42" s="81">
        <v>45041</v>
      </c>
    </row>
    <row r="43" spans="1:15" x14ac:dyDescent="0.25">
      <c r="A43" s="78"/>
      <c r="B43" s="57"/>
      <c r="C43" s="57"/>
      <c r="D43" s="57"/>
      <c r="E43" s="57"/>
      <c r="F43" s="57"/>
      <c r="G43" s="57"/>
      <c r="H43" s="60"/>
      <c r="I43" s="33" t="s">
        <v>151</v>
      </c>
      <c r="J43" s="31" t="s">
        <v>152</v>
      </c>
      <c r="K43" s="31" t="s">
        <v>24</v>
      </c>
      <c r="L43" s="35">
        <v>4637</v>
      </c>
      <c r="M43" s="32">
        <v>1675.52</v>
      </c>
      <c r="N43" s="31" t="s">
        <v>92</v>
      </c>
      <c r="O43" s="82">
        <v>45041</v>
      </c>
    </row>
    <row r="44" spans="1:15" x14ac:dyDescent="0.25">
      <c r="A44" s="78"/>
      <c r="B44" s="58"/>
      <c r="C44" s="58"/>
      <c r="D44" s="58"/>
      <c r="E44" s="58"/>
      <c r="F44" s="58"/>
      <c r="G44" s="58"/>
      <c r="H44" s="61"/>
      <c r="I44" s="33" t="s">
        <v>153</v>
      </c>
      <c r="J44" s="31" t="s">
        <v>154</v>
      </c>
      <c r="K44" s="31" t="s">
        <v>24</v>
      </c>
      <c r="L44" s="35">
        <v>3036</v>
      </c>
      <c r="M44" s="32">
        <v>1182.72</v>
      </c>
      <c r="N44" s="31" t="s">
        <v>155</v>
      </c>
      <c r="O44" s="83">
        <v>45041</v>
      </c>
    </row>
    <row r="45" spans="1:15" x14ac:dyDescent="0.25">
      <c r="A45" s="78"/>
      <c r="B45" s="56">
        <v>3</v>
      </c>
      <c r="C45" s="56" t="s">
        <v>17</v>
      </c>
      <c r="D45" s="56" t="s">
        <v>18</v>
      </c>
      <c r="E45" s="56" t="s">
        <v>32</v>
      </c>
      <c r="F45" s="56" t="s">
        <v>20</v>
      </c>
      <c r="G45" s="56" t="s">
        <v>156</v>
      </c>
      <c r="H45" s="59">
        <v>2573.08</v>
      </c>
      <c r="I45" s="33" t="s">
        <v>157</v>
      </c>
      <c r="J45" s="31" t="s">
        <v>158</v>
      </c>
      <c r="K45" s="31" t="s">
        <v>36</v>
      </c>
      <c r="L45" s="35">
        <v>2858</v>
      </c>
      <c r="M45" s="32">
        <v>58.669999999999959</v>
      </c>
      <c r="N45" s="31" t="s">
        <v>100</v>
      </c>
      <c r="O45" s="81">
        <v>45041</v>
      </c>
    </row>
    <row r="46" spans="1:15" x14ac:dyDescent="0.25">
      <c r="A46" s="78"/>
      <c r="B46" s="57"/>
      <c r="C46" s="57"/>
      <c r="D46" s="57"/>
      <c r="E46" s="57"/>
      <c r="F46" s="57"/>
      <c r="G46" s="57"/>
      <c r="H46" s="60"/>
      <c r="I46" s="33" t="s">
        <v>159</v>
      </c>
      <c r="J46" s="31" t="s">
        <v>160</v>
      </c>
      <c r="K46" s="31" t="s">
        <v>36</v>
      </c>
      <c r="L46" s="35" t="s">
        <v>161</v>
      </c>
      <c r="M46" s="32">
        <v>567.46</v>
      </c>
      <c r="N46" s="31" t="s">
        <v>162</v>
      </c>
      <c r="O46" s="82">
        <v>45041</v>
      </c>
    </row>
    <row r="47" spans="1:15" x14ac:dyDescent="0.25">
      <c r="A47" s="78"/>
      <c r="B47" s="58"/>
      <c r="C47" s="58"/>
      <c r="D47" s="58"/>
      <c r="E47" s="58"/>
      <c r="F47" s="58"/>
      <c r="G47" s="58"/>
      <c r="H47" s="61"/>
      <c r="I47" s="33" t="s">
        <v>163</v>
      </c>
      <c r="J47" s="31" t="s">
        <v>164</v>
      </c>
      <c r="K47" s="31" t="s">
        <v>36</v>
      </c>
      <c r="L47" s="35">
        <v>3060</v>
      </c>
      <c r="M47" s="32">
        <v>1496</v>
      </c>
      <c r="N47" s="31" t="s">
        <v>165</v>
      </c>
      <c r="O47" s="83">
        <v>45041</v>
      </c>
    </row>
    <row r="48" spans="1:15" x14ac:dyDescent="0.25">
      <c r="A48" s="78"/>
      <c r="B48" s="56">
        <v>3</v>
      </c>
      <c r="C48" s="56" t="s">
        <v>17</v>
      </c>
      <c r="D48" s="56" t="s">
        <v>18</v>
      </c>
      <c r="E48" s="56" t="s">
        <v>166</v>
      </c>
      <c r="F48" s="56" t="s">
        <v>20</v>
      </c>
      <c r="G48" s="56" t="s">
        <v>167</v>
      </c>
      <c r="H48" s="59">
        <v>7403.31</v>
      </c>
      <c r="I48" s="33" t="s">
        <v>168</v>
      </c>
      <c r="J48" s="31" t="s">
        <v>169</v>
      </c>
      <c r="K48" s="31" t="s">
        <v>36</v>
      </c>
      <c r="L48" s="35" t="s">
        <v>170</v>
      </c>
      <c r="M48" s="32">
        <v>5712</v>
      </c>
      <c r="N48" s="31" t="s">
        <v>171</v>
      </c>
      <c r="O48" s="81">
        <v>45041</v>
      </c>
    </row>
    <row r="49" spans="1:15" x14ac:dyDescent="0.25">
      <c r="A49" s="78"/>
      <c r="B49" s="57"/>
      <c r="C49" s="57"/>
      <c r="D49" s="57"/>
      <c r="E49" s="57"/>
      <c r="F49" s="57"/>
      <c r="G49" s="57"/>
      <c r="H49" s="60"/>
      <c r="I49" s="33" t="s">
        <v>172</v>
      </c>
      <c r="J49" s="31" t="s">
        <v>173</v>
      </c>
      <c r="K49" s="31" t="s">
        <v>36</v>
      </c>
      <c r="L49" s="35">
        <v>918</v>
      </c>
      <c r="M49" s="32">
        <v>290.14</v>
      </c>
      <c r="N49" s="31" t="s">
        <v>174</v>
      </c>
      <c r="O49" s="82">
        <v>45041</v>
      </c>
    </row>
    <row r="50" spans="1:15" x14ac:dyDescent="0.25">
      <c r="A50" s="78"/>
      <c r="B50" s="58"/>
      <c r="C50" s="58"/>
      <c r="D50" s="58"/>
      <c r="E50" s="58"/>
      <c r="F50" s="58"/>
      <c r="G50" s="58"/>
      <c r="H50" s="61"/>
      <c r="I50" s="33" t="s">
        <v>175</v>
      </c>
      <c r="J50" s="31" t="s">
        <v>176</v>
      </c>
      <c r="K50" s="31" t="s">
        <v>36</v>
      </c>
      <c r="L50" s="35">
        <v>2985</v>
      </c>
      <c r="M50" s="32">
        <v>103.68</v>
      </c>
      <c r="N50" s="31" t="s">
        <v>165</v>
      </c>
      <c r="O50" s="83">
        <v>45041</v>
      </c>
    </row>
    <row r="51" spans="1:15" x14ac:dyDescent="0.25">
      <c r="A51" s="78"/>
      <c r="B51" s="56">
        <v>3</v>
      </c>
      <c r="C51" s="56" t="s">
        <v>17</v>
      </c>
      <c r="D51" s="56" t="s">
        <v>18</v>
      </c>
      <c r="E51" s="56" t="s">
        <v>166</v>
      </c>
      <c r="F51" s="56" t="s">
        <v>20</v>
      </c>
      <c r="G51" s="56" t="s">
        <v>177</v>
      </c>
      <c r="H51" s="59">
        <v>8537.07</v>
      </c>
      <c r="I51" s="33" t="s">
        <v>178</v>
      </c>
      <c r="J51" s="31" t="s">
        <v>179</v>
      </c>
      <c r="K51" s="31" t="s">
        <v>24</v>
      </c>
      <c r="L51" s="35">
        <v>29709</v>
      </c>
      <c r="M51" s="32">
        <v>2956.8</v>
      </c>
      <c r="N51" s="31" t="s">
        <v>180</v>
      </c>
      <c r="O51" s="81">
        <v>45041</v>
      </c>
    </row>
    <row r="52" spans="1:15" x14ac:dyDescent="0.25">
      <c r="A52" s="78"/>
      <c r="B52" s="57"/>
      <c r="C52" s="57"/>
      <c r="D52" s="57"/>
      <c r="E52" s="57"/>
      <c r="F52" s="57"/>
      <c r="G52" s="57"/>
      <c r="H52" s="60"/>
      <c r="I52" s="33" t="s">
        <v>178</v>
      </c>
      <c r="J52" s="31" t="s">
        <v>179</v>
      </c>
      <c r="K52" s="31" t="s">
        <v>24</v>
      </c>
      <c r="L52" s="35">
        <v>29723</v>
      </c>
      <c r="M52" s="32">
        <v>2468.4</v>
      </c>
      <c r="N52" s="31" t="s">
        <v>180</v>
      </c>
      <c r="O52" s="82">
        <v>45041</v>
      </c>
    </row>
    <row r="53" spans="1:15" x14ac:dyDescent="0.25">
      <c r="A53" s="78"/>
      <c r="B53" s="58"/>
      <c r="C53" s="58"/>
      <c r="D53" s="58"/>
      <c r="E53" s="58"/>
      <c r="F53" s="58"/>
      <c r="G53" s="58"/>
      <c r="H53" s="61"/>
      <c r="I53" s="33" t="s">
        <v>181</v>
      </c>
      <c r="J53" s="31" t="s">
        <v>182</v>
      </c>
      <c r="K53" s="31" t="s">
        <v>24</v>
      </c>
      <c r="L53" s="35">
        <v>911</v>
      </c>
      <c r="M53" s="32">
        <v>1615.68</v>
      </c>
      <c r="N53" s="31" t="s">
        <v>183</v>
      </c>
      <c r="O53" s="83">
        <v>45041</v>
      </c>
    </row>
    <row r="54" spans="1:15" x14ac:dyDescent="0.25">
      <c r="A54" s="78"/>
      <c r="B54" s="56">
        <v>3</v>
      </c>
      <c r="C54" s="56" t="s">
        <v>17</v>
      </c>
      <c r="D54" s="56" t="s">
        <v>18</v>
      </c>
      <c r="E54" s="56" t="s">
        <v>166</v>
      </c>
      <c r="F54" s="56" t="s">
        <v>20</v>
      </c>
      <c r="G54" s="56" t="s">
        <v>184</v>
      </c>
      <c r="H54" s="59">
        <v>6454.82</v>
      </c>
      <c r="I54" s="33" t="s">
        <v>185</v>
      </c>
      <c r="J54" s="31" t="s">
        <v>186</v>
      </c>
      <c r="K54" s="31" t="s">
        <v>24</v>
      </c>
      <c r="L54" s="35" t="s">
        <v>187</v>
      </c>
      <c r="M54" s="32">
        <v>2832.72</v>
      </c>
      <c r="N54" s="31" t="s">
        <v>188</v>
      </c>
      <c r="O54" s="81">
        <v>45041</v>
      </c>
    </row>
    <row r="55" spans="1:15" x14ac:dyDescent="0.25">
      <c r="A55" s="78"/>
      <c r="B55" s="58"/>
      <c r="C55" s="58"/>
      <c r="D55" s="58"/>
      <c r="E55" s="58"/>
      <c r="F55" s="58"/>
      <c r="G55" s="58"/>
      <c r="H55" s="61"/>
      <c r="I55" s="33" t="s">
        <v>189</v>
      </c>
      <c r="J55" s="31" t="s">
        <v>190</v>
      </c>
      <c r="K55" s="31" t="s">
        <v>24</v>
      </c>
      <c r="L55" s="35">
        <v>12018</v>
      </c>
      <c r="M55" s="32">
        <v>2490.84</v>
      </c>
      <c r="N55" s="31" t="s">
        <v>188</v>
      </c>
      <c r="O55" s="83">
        <v>45041</v>
      </c>
    </row>
    <row r="56" spans="1:15" x14ac:dyDescent="0.25">
      <c r="A56" s="78"/>
      <c r="B56" s="56">
        <v>3</v>
      </c>
      <c r="C56" s="56" t="s">
        <v>17</v>
      </c>
      <c r="D56" s="56" t="s">
        <v>18</v>
      </c>
      <c r="E56" s="56" t="s">
        <v>166</v>
      </c>
      <c r="F56" s="56" t="s">
        <v>20</v>
      </c>
      <c r="G56" s="56" t="s">
        <v>191</v>
      </c>
      <c r="H56" s="59">
        <v>5341.4</v>
      </c>
      <c r="I56" s="33" t="s">
        <v>192</v>
      </c>
      <c r="J56" s="31" t="s">
        <v>193</v>
      </c>
      <c r="K56" s="31" t="s">
        <v>24</v>
      </c>
      <c r="L56" s="35">
        <v>797</v>
      </c>
      <c r="M56" s="32">
        <v>1330.56</v>
      </c>
      <c r="N56" s="31" t="s">
        <v>194</v>
      </c>
      <c r="O56" s="81">
        <v>45041</v>
      </c>
    </row>
    <row r="57" spans="1:15" x14ac:dyDescent="0.25">
      <c r="A57" s="78"/>
      <c r="B57" s="57"/>
      <c r="C57" s="57"/>
      <c r="D57" s="57"/>
      <c r="E57" s="57"/>
      <c r="F57" s="57"/>
      <c r="G57" s="57"/>
      <c r="H57" s="60"/>
      <c r="I57" s="33" t="s">
        <v>195</v>
      </c>
      <c r="J57" s="31" t="s">
        <v>196</v>
      </c>
      <c r="K57" s="31" t="s">
        <v>24</v>
      </c>
      <c r="L57" s="35">
        <v>3041</v>
      </c>
      <c r="M57" s="32">
        <v>1399.2</v>
      </c>
      <c r="N57" s="31" t="s">
        <v>197</v>
      </c>
      <c r="O57" s="82">
        <v>45041</v>
      </c>
    </row>
    <row r="58" spans="1:15" x14ac:dyDescent="0.25">
      <c r="A58" s="78"/>
      <c r="B58" s="58"/>
      <c r="C58" s="58"/>
      <c r="D58" s="58"/>
      <c r="E58" s="58"/>
      <c r="F58" s="58"/>
      <c r="G58" s="58"/>
      <c r="H58" s="61"/>
      <c r="I58" s="33" t="s">
        <v>198</v>
      </c>
      <c r="J58" s="31" t="s">
        <v>199</v>
      </c>
      <c r="K58" s="31" t="s">
        <v>24</v>
      </c>
      <c r="L58" s="35">
        <v>9893</v>
      </c>
      <c r="M58" s="32">
        <v>1675.52</v>
      </c>
      <c r="N58" s="31" t="s">
        <v>200</v>
      </c>
      <c r="O58" s="83">
        <v>45041</v>
      </c>
    </row>
    <row r="59" spans="1:15" x14ac:dyDescent="0.25">
      <c r="A59" s="78"/>
      <c r="B59" s="56">
        <v>3</v>
      </c>
      <c r="C59" s="56" t="s">
        <v>17</v>
      </c>
      <c r="D59" s="56" t="s">
        <v>18</v>
      </c>
      <c r="E59" s="56" t="s">
        <v>166</v>
      </c>
      <c r="F59" s="56" t="s">
        <v>20</v>
      </c>
      <c r="G59" s="56" t="s">
        <v>201</v>
      </c>
      <c r="H59" s="59">
        <v>8006.77</v>
      </c>
      <c r="I59" s="33" t="s">
        <v>202</v>
      </c>
      <c r="J59" s="31" t="s">
        <v>203</v>
      </c>
      <c r="K59" s="31" t="s">
        <v>24</v>
      </c>
      <c r="L59" s="35">
        <v>1387</v>
      </c>
      <c r="M59" s="32">
        <v>1971.2</v>
      </c>
      <c r="N59" s="31" t="s">
        <v>61</v>
      </c>
      <c r="O59" s="81">
        <v>45041</v>
      </c>
    </row>
    <row r="60" spans="1:15" x14ac:dyDescent="0.25">
      <c r="A60" s="78"/>
      <c r="B60" s="57"/>
      <c r="C60" s="57"/>
      <c r="D60" s="57"/>
      <c r="E60" s="57"/>
      <c r="F60" s="57"/>
      <c r="G60" s="57"/>
      <c r="H60" s="60"/>
      <c r="I60" s="33" t="s">
        <v>204</v>
      </c>
      <c r="J60" s="31" t="s">
        <v>205</v>
      </c>
      <c r="K60" s="31" t="s">
        <v>24</v>
      </c>
      <c r="L60" s="35">
        <v>478</v>
      </c>
      <c r="M60" s="32">
        <v>2168.3200000000002</v>
      </c>
      <c r="N60" s="31" t="s">
        <v>61</v>
      </c>
      <c r="O60" s="82">
        <v>45041</v>
      </c>
    </row>
    <row r="61" spans="1:15" x14ac:dyDescent="0.25">
      <c r="A61" s="78"/>
      <c r="B61" s="58"/>
      <c r="C61" s="58"/>
      <c r="D61" s="58"/>
      <c r="E61" s="58"/>
      <c r="F61" s="58"/>
      <c r="G61" s="58"/>
      <c r="H61" s="61"/>
      <c r="I61" s="33" t="s">
        <v>206</v>
      </c>
      <c r="J61" s="31" t="s">
        <v>207</v>
      </c>
      <c r="K61" s="31" t="s">
        <v>24</v>
      </c>
      <c r="L61" s="35">
        <v>1209</v>
      </c>
      <c r="M61" s="32">
        <v>2464</v>
      </c>
      <c r="N61" s="31" t="s">
        <v>61</v>
      </c>
      <c r="O61" s="83">
        <v>45041</v>
      </c>
    </row>
    <row r="62" spans="1:15" x14ac:dyDescent="0.25">
      <c r="A62" s="78"/>
      <c r="B62" s="56">
        <v>3</v>
      </c>
      <c r="C62" s="56" t="s">
        <v>17</v>
      </c>
      <c r="D62" s="56" t="s">
        <v>18</v>
      </c>
      <c r="E62" s="56" t="s">
        <v>166</v>
      </c>
      <c r="F62" s="56" t="s">
        <v>20</v>
      </c>
      <c r="G62" s="56" t="s">
        <v>208</v>
      </c>
      <c r="H62" s="59">
        <v>6751.98</v>
      </c>
      <c r="I62" s="33" t="s">
        <v>209</v>
      </c>
      <c r="J62" s="31" t="s">
        <v>210</v>
      </c>
      <c r="K62" s="31" t="s">
        <v>24</v>
      </c>
      <c r="L62" s="35">
        <v>5384</v>
      </c>
      <c r="M62" s="32">
        <v>2119.04</v>
      </c>
      <c r="N62" s="31" t="s">
        <v>61</v>
      </c>
      <c r="O62" s="81">
        <v>45041</v>
      </c>
    </row>
    <row r="63" spans="1:15" x14ac:dyDescent="0.25">
      <c r="A63" s="78"/>
      <c r="B63" s="57"/>
      <c r="C63" s="57"/>
      <c r="D63" s="57"/>
      <c r="E63" s="57"/>
      <c r="F63" s="57"/>
      <c r="G63" s="57"/>
      <c r="H63" s="60"/>
      <c r="I63" s="33" t="s">
        <v>211</v>
      </c>
      <c r="J63" s="31" t="s">
        <v>212</v>
      </c>
      <c r="K63" s="31" t="s">
        <v>24</v>
      </c>
      <c r="L63" s="35">
        <v>2307</v>
      </c>
      <c r="M63" s="32">
        <v>2365.44</v>
      </c>
      <c r="N63" s="31" t="s">
        <v>61</v>
      </c>
      <c r="O63" s="82">
        <v>45041</v>
      </c>
    </row>
    <row r="64" spans="1:15" x14ac:dyDescent="0.25">
      <c r="A64" s="78"/>
      <c r="B64" s="58"/>
      <c r="C64" s="58"/>
      <c r="D64" s="58"/>
      <c r="E64" s="58"/>
      <c r="F64" s="58"/>
      <c r="G64" s="58"/>
      <c r="H64" s="61"/>
      <c r="I64" s="33" t="s">
        <v>213</v>
      </c>
      <c r="J64" s="31" t="s">
        <v>214</v>
      </c>
      <c r="K64" s="31" t="s">
        <v>24</v>
      </c>
      <c r="L64" s="35">
        <v>7804</v>
      </c>
      <c r="M64" s="32">
        <v>1084.1600000000001</v>
      </c>
      <c r="N64" s="31" t="s">
        <v>194</v>
      </c>
      <c r="O64" s="83">
        <v>45041</v>
      </c>
    </row>
    <row r="65" spans="1:15" x14ac:dyDescent="0.25">
      <c r="A65" s="78"/>
      <c r="B65" s="56">
        <v>3</v>
      </c>
      <c r="C65" s="56" t="s">
        <v>17</v>
      </c>
      <c r="D65" s="56" t="s">
        <v>18</v>
      </c>
      <c r="E65" s="56" t="s">
        <v>166</v>
      </c>
      <c r="F65" s="56" t="s">
        <v>20</v>
      </c>
      <c r="G65" s="56" t="s">
        <v>215</v>
      </c>
      <c r="H65" s="59">
        <v>1548.61</v>
      </c>
      <c r="I65" s="33" t="s">
        <v>216</v>
      </c>
      <c r="J65" s="31" t="s">
        <v>217</v>
      </c>
      <c r="K65" s="31" t="s">
        <v>36</v>
      </c>
      <c r="L65" s="35" t="s">
        <v>218</v>
      </c>
      <c r="M65" s="32">
        <v>423.86</v>
      </c>
      <c r="N65" s="31" t="s">
        <v>219</v>
      </c>
      <c r="O65" s="81">
        <v>45041</v>
      </c>
    </row>
    <row r="66" spans="1:15" x14ac:dyDescent="0.25">
      <c r="A66" s="78"/>
      <c r="B66" s="58"/>
      <c r="C66" s="58"/>
      <c r="D66" s="58"/>
      <c r="E66" s="58"/>
      <c r="F66" s="58"/>
      <c r="G66" s="58"/>
      <c r="H66" s="61"/>
      <c r="I66" s="33" t="s">
        <v>220</v>
      </c>
      <c r="J66" s="31" t="s">
        <v>221</v>
      </c>
      <c r="K66" s="31" t="s">
        <v>36</v>
      </c>
      <c r="L66" s="35" t="s">
        <v>222</v>
      </c>
      <c r="M66" s="32">
        <v>853.34</v>
      </c>
      <c r="N66" s="31" t="s">
        <v>223</v>
      </c>
      <c r="O66" s="83">
        <v>45041</v>
      </c>
    </row>
    <row r="67" spans="1:15" x14ac:dyDescent="0.25">
      <c r="A67" s="78"/>
      <c r="B67" s="56">
        <v>3</v>
      </c>
      <c r="C67" s="56" t="s">
        <v>17</v>
      </c>
      <c r="D67" s="56" t="s">
        <v>18</v>
      </c>
      <c r="E67" s="56" t="s">
        <v>166</v>
      </c>
      <c r="F67" s="56" t="s">
        <v>20</v>
      </c>
      <c r="G67" s="56" t="s">
        <v>224</v>
      </c>
      <c r="H67" s="59">
        <v>1128.43</v>
      </c>
      <c r="I67" s="33" t="s">
        <v>225</v>
      </c>
      <c r="J67" s="31" t="s">
        <v>226</v>
      </c>
      <c r="K67" s="31" t="s">
        <v>36</v>
      </c>
      <c r="L67" s="35">
        <v>20002</v>
      </c>
      <c r="M67" s="32">
        <v>56</v>
      </c>
      <c r="N67" s="31" t="s">
        <v>227</v>
      </c>
      <c r="O67" s="81">
        <v>45041</v>
      </c>
    </row>
    <row r="68" spans="1:15" x14ac:dyDescent="0.25">
      <c r="A68" s="78"/>
      <c r="B68" s="57"/>
      <c r="C68" s="57"/>
      <c r="D68" s="57"/>
      <c r="E68" s="57"/>
      <c r="F68" s="57"/>
      <c r="G68" s="57"/>
      <c r="H68" s="60"/>
      <c r="I68" s="33" t="s">
        <v>228</v>
      </c>
      <c r="J68" s="31" t="s">
        <v>229</v>
      </c>
      <c r="K68" s="31" t="s">
        <v>36</v>
      </c>
      <c r="L68" s="35">
        <v>3898</v>
      </c>
      <c r="M68" s="32">
        <v>145.06</v>
      </c>
      <c r="N68" s="31" t="s">
        <v>100</v>
      </c>
      <c r="O68" s="82">
        <v>45041</v>
      </c>
    </row>
    <row r="69" spans="1:15" x14ac:dyDescent="0.25">
      <c r="A69" s="78"/>
      <c r="B69" s="58"/>
      <c r="C69" s="58"/>
      <c r="D69" s="58"/>
      <c r="E69" s="58"/>
      <c r="F69" s="58"/>
      <c r="G69" s="58"/>
      <c r="H69" s="61"/>
      <c r="I69" s="33" t="s">
        <v>230</v>
      </c>
      <c r="J69" s="31" t="s">
        <v>231</v>
      </c>
      <c r="K69" s="31" t="s">
        <v>36</v>
      </c>
      <c r="L69" s="35">
        <v>100000301</v>
      </c>
      <c r="M69" s="32">
        <v>729.6</v>
      </c>
      <c r="N69" s="31" t="s">
        <v>232</v>
      </c>
      <c r="O69" s="83">
        <v>45041</v>
      </c>
    </row>
    <row r="70" spans="1:15" ht="30" x14ac:dyDescent="0.25">
      <c r="A70" s="78"/>
      <c r="B70" s="31">
        <v>3</v>
      </c>
      <c r="C70" s="31" t="s">
        <v>17</v>
      </c>
      <c r="D70" s="31" t="s">
        <v>18</v>
      </c>
      <c r="E70" s="31" t="s">
        <v>32</v>
      </c>
      <c r="F70" s="31" t="s">
        <v>20</v>
      </c>
      <c r="G70" s="31" t="s">
        <v>233</v>
      </c>
      <c r="H70" s="32">
        <v>2450.3000000000002</v>
      </c>
      <c r="I70" s="33" t="s">
        <v>234</v>
      </c>
      <c r="J70" s="31" t="s">
        <v>235</v>
      </c>
      <c r="K70" s="31" t="s">
        <v>236</v>
      </c>
      <c r="L70" s="35" t="s">
        <v>237</v>
      </c>
      <c r="M70" s="32">
        <v>1147.5</v>
      </c>
      <c r="N70" s="31" t="s">
        <v>56</v>
      </c>
      <c r="O70" s="84">
        <v>45041</v>
      </c>
    </row>
    <row r="71" spans="1:15" ht="30" x14ac:dyDescent="0.25">
      <c r="A71" s="78"/>
      <c r="B71" s="31">
        <v>3</v>
      </c>
      <c r="C71" s="31" t="s">
        <v>17</v>
      </c>
      <c r="D71" s="31" t="s">
        <v>18</v>
      </c>
      <c r="E71" s="31" t="s">
        <v>32</v>
      </c>
      <c r="F71" s="31" t="s">
        <v>20</v>
      </c>
      <c r="G71" s="31" t="s">
        <v>238</v>
      </c>
      <c r="H71" s="32">
        <v>24250</v>
      </c>
      <c r="I71" s="33" t="s">
        <v>239</v>
      </c>
      <c r="J71" s="31" t="s">
        <v>240</v>
      </c>
      <c r="K71" s="31" t="s">
        <v>241</v>
      </c>
      <c r="L71" s="35">
        <v>1834</v>
      </c>
      <c r="M71" s="32">
        <v>20000</v>
      </c>
      <c r="N71" s="31" t="s">
        <v>242</v>
      </c>
      <c r="O71" s="84">
        <v>45041</v>
      </c>
    </row>
    <row r="72" spans="1:15" x14ac:dyDescent="0.25">
      <c r="A72" s="78"/>
      <c r="B72" s="56">
        <v>3</v>
      </c>
      <c r="C72" s="56" t="s">
        <v>17</v>
      </c>
      <c r="D72" s="56" t="s">
        <v>18</v>
      </c>
      <c r="E72" s="56" t="s">
        <v>32</v>
      </c>
      <c r="F72" s="56" t="s">
        <v>20</v>
      </c>
      <c r="G72" s="56" t="s">
        <v>243</v>
      </c>
      <c r="H72" s="59">
        <v>5795.94</v>
      </c>
      <c r="I72" s="33" t="s">
        <v>244</v>
      </c>
      <c r="J72" s="31" t="s">
        <v>245</v>
      </c>
      <c r="K72" s="31" t="s">
        <v>24</v>
      </c>
      <c r="L72" s="35">
        <v>1258</v>
      </c>
      <c r="M72" s="32">
        <v>689.92</v>
      </c>
      <c r="N72" s="31" t="s">
        <v>246</v>
      </c>
      <c r="O72" s="81">
        <v>45041</v>
      </c>
    </row>
    <row r="73" spans="1:15" ht="15" customHeight="1" x14ac:dyDescent="0.25">
      <c r="A73" s="78"/>
      <c r="B73" s="57"/>
      <c r="C73" s="57"/>
      <c r="D73" s="57"/>
      <c r="E73" s="57"/>
      <c r="F73" s="57"/>
      <c r="G73" s="57"/>
      <c r="H73" s="60"/>
      <c r="I73" s="33" t="s">
        <v>247</v>
      </c>
      <c r="J73" s="31" t="s">
        <v>248</v>
      </c>
      <c r="K73" s="31" t="s">
        <v>24</v>
      </c>
      <c r="L73" s="35">
        <v>59</v>
      </c>
      <c r="M73" s="32">
        <v>1872.64</v>
      </c>
      <c r="N73" s="31" t="s">
        <v>249</v>
      </c>
      <c r="O73" s="82">
        <v>45041</v>
      </c>
    </row>
    <row r="74" spans="1:15" x14ac:dyDescent="0.25">
      <c r="A74" s="78"/>
      <c r="B74" s="58"/>
      <c r="C74" s="58"/>
      <c r="D74" s="58"/>
      <c r="E74" s="58"/>
      <c r="F74" s="58"/>
      <c r="G74" s="58"/>
      <c r="H74" s="61"/>
      <c r="I74" s="33" t="s">
        <v>250</v>
      </c>
      <c r="J74" s="31" t="s">
        <v>251</v>
      </c>
      <c r="K74" s="31" t="s">
        <v>24</v>
      </c>
      <c r="L74" s="35">
        <v>512</v>
      </c>
      <c r="M74" s="32">
        <v>2217.6</v>
      </c>
      <c r="N74" s="31" t="s">
        <v>76</v>
      </c>
      <c r="O74" s="83">
        <v>45041</v>
      </c>
    </row>
    <row r="75" spans="1:15" x14ac:dyDescent="0.25">
      <c r="A75" s="78"/>
      <c r="B75" s="56">
        <v>3</v>
      </c>
      <c r="C75" s="56" t="s">
        <v>17</v>
      </c>
      <c r="D75" s="56" t="s">
        <v>18</v>
      </c>
      <c r="E75" s="56" t="s">
        <v>32</v>
      </c>
      <c r="F75" s="56" t="s">
        <v>20</v>
      </c>
      <c r="G75" s="56" t="s">
        <v>252</v>
      </c>
      <c r="H75" s="59">
        <v>6214.21</v>
      </c>
      <c r="I75" s="33" t="s">
        <v>253</v>
      </c>
      <c r="J75" s="31" t="s">
        <v>254</v>
      </c>
      <c r="K75" s="31" t="s">
        <v>24</v>
      </c>
      <c r="L75" s="35">
        <v>926</v>
      </c>
      <c r="M75" s="32">
        <v>1330.56</v>
      </c>
      <c r="N75" s="31" t="s">
        <v>255</v>
      </c>
      <c r="O75" s="81">
        <v>45041</v>
      </c>
    </row>
    <row r="76" spans="1:15" x14ac:dyDescent="0.25">
      <c r="A76" s="78"/>
      <c r="B76" s="57"/>
      <c r="C76" s="57"/>
      <c r="D76" s="57"/>
      <c r="E76" s="57"/>
      <c r="F76" s="57"/>
      <c r="G76" s="57"/>
      <c r="H76" s="60"/>
      <c r="I76" s="33" t="s">
        <v>256</v>
      </c>
      <c r="J76" s="31" t="s">
        <v>257</v>
      </c>
      <c r="K76" s="31" t="s">
        <v>24</v>
      </c>
      <c r="L76" s="35">
        <v>4041</v>
      </c>
      <c r="M76" s="32">
        <v>2316.16</v>
      </c>
      <c r="N76" s="31" t="s">
        <v>255</v>
      </c>
      <c r="O76" s="82">
        <v>45041</v>
      </c>
    </row>
    <row r="77" spans="1:15" x14ac:dyDescent="0.25">
      <c r="A77" s="78"/>
      <c r="B77" s="58"/>
      <c r="C77" s="58"/>
      <c r="D77" s="58"/>
      <c r="E77" s="58"/>
      <c r="F77" s="58"/>
      <c r="G77" s="58"/>
      <c r="H77" s="61"/>
      <c r="I77" s="33" t="s">
        <v>258</v>
      </c>
      <c r="J77" s="31" t="s">
        <v>259</v>
      </c>
      <c r="K77" s="31" t="s">
        <v>24</v>
      </c>
      <c r="L77" s="35">
        <v>10178</v>
      </c>
      <c r="M77" s="32">
        <v>1478.4</v>
      </c>
      <c r="N77" s="31" t="s">
        <v>255</v>
      </c>
      <c r="O77" s="83">
        <v>45041</v>
      </c>
    </row>
    <row r="78" spans="1:15" x14ac:dyDescent="0.25">
      <c r="A78" s="78"/>
      <c r="B78" s="56">
        <v>3</v>
      </c>
      <c r="C78" s="56" t="s">
        <v>17</v>
      </c>
      <c r="D78" s="56" t="s">
        <v>18</v>
      </c>
      <c r="E78" s="56" t="s">
        <v>166</v>
      </c>
      <c r="F78" s="56" t="s">
        <v>20</v>
      </c>
      <c r="G78" s="56" t="s">
        <v>260</v>
      </c>
      <c r="H78" s="59">
        <v>1656.76</v>
      </c>
      <c r="I78" s="33" t="s">
        <v>261</v>
      </c>
      <c r="J78" s="31" t="s">
        <v>262</v>
      </c>
      <c r="K78" s="31" t="s">
        <v>36</v>
      </c>
      <c r="L78" s="35">
        <v>1354</v>
      </c>
      <c r="M78" s="32">
        <v>506.66</v>
      </c>
      <c r="N78" s="31" t="s">
        <v>134</v>
      </c>
      <c r="O78" s="81">
        <v>45041</v>
      </c>
    </row>
    <row r="79" spans="1:15" x14ac:dyDescent="0.25">
      <c r="A79" s="78"/>
      <c r="B79" s="57"/>
      <c r="C79" s="57"/>
      <c r="D79" s="57"/>
      <c r="E79" s="57"/>
      <c r="F79" s="57"/>
      <c r="G79" s="57"/>
      <c r="H79" s="60"/>
      <c r="I79" s="33" t="s">
        <v>263</v>
      </c>
      <c r="J79" s="31" t="s">
        <v>264</v>
      </c>
      <c r="K79" s="31" t="s">
        <v>36</v>
      </c>
      <c r="L79" s="35" t="s">
        <v>265</v>
      </c>
      <c r="M79" s="32">
        <v>725.34</v>
      </c>
      <c r="N79" s="31" t="s">
        <v>61</v>
      </c>
      <c r="O79" s="82">
        <v>45041</v>
      </c>
    </row>
    <row r="80" spans="1:15" x14ac:dyDescent="0.25">
      <c r="A80" s="78"/>
      <c r="B80" s="58"/>
      <c r="C80" s="58"/>
      <c r="D80" s="58"/>
      <c r="E80" s="58"/>
      <c r="F80" s="58"/>
      <c r="G80" s="58"/>
      <c r="H80" s="61"/>
      <c r="I80" s="33" t="s">
        <v>266</v>
      </c>
      <c r="J80" s="31" t="s">
        <v>267</v>
      </c>
      <c r="K80" s="31" t="s">
        <v>36</v>
      </c>
      <c r="L80" s="35">
        <v>17608</v>
      </c>
      <c r="M80" s="32">
        <v>134.39999999999998</v>
      </c>
      <c r="N80" s="31" t="s">
        <v>268</v>
      </c>
      <c r="O80" s="83">
        <v>45041</v>
      </c>
    </row>
    <row r="81" spans="1:15" x14ac:dyDescent="0.25">
      <c r="A81" s="78"/>
      <c r="B81" s="56">
        <v>3</v>
      </c>
      <c r="C81" s="56" t="s">
        <v>17</v>
      </c>
      <c r="D81" s="56" t="s">
        <v>18</v>
      </c>
      <c r="E81" s="56" t="s">
        <v>166</v>
      </c>
      <c r="F81" s="56" t="s">
        <v>20</v>
      </c>
      <c r="G81" s="56" t="s">
        <v>269</v>
      </c>
      <c r="H81" s="59">
        <v>5855.7</v>
      </c>
      <c r="I81" s="33" t="s">
        <v>270</v>
      </c>
      <c r="J81" s="31" t="s">
        <v>271</v>
      </c>
      <c r="K81" s="31" t="s">
        <v>24</v>
      </c>
      <c r="L81" s="35">
        <v>16012</v>
      </c>
      <c r="M81" s="32">
        <v>1872.64</v>
      </c>
      <c r="N81" s="31" t="s">
        <v>272</v>
      </c>
      <c r="O81" s="81">
        <v>45041</v>
      </c>
    </row>
    <row r="82" spans="1:15" x14ac:dyDescent="0.25">
      <c r="A82" s="78"/>
      <c r="B82" s="57"/>
      <c r="C82" s="57"/>
      <c r="D82" s="57"/>
      <c r="E82" s="57"/>
      <c r="F82" s="57"/>
      <c r="G82" s="57"/>
      <c r="H82" s="60"/>
      <c r="I82" s="33" t="s">
        <v>273</v>
      </c>
      <c r="J82" s="31" t="s">
        <v>274</v>
      </c>
      <c r="K82" s="31" t="s">
        <v>24</v>
      </c>
      <c r="L82" s="35">
        <v>11808</v>
      </c>
      <c r="M82" s="32">
        <v>2168.3200000000002</v>
      </c>
      <c r="N82" s="31" t="s">
        <v>275</v>
      </c>
      <c r="O82" s="82">
        <v>45041</v>
      </c>
    </row>
    <row r="83" spans="1:15" x14ac:dyDescent="0.25">
      <c r="A83" s="78"/>
      <c r="B83" s="58"/>
      <c r="C83" s="58"/>
      <c r="D83" s="58"/>
      <c r="E83" s="58"/>
      <c r="F83" s="58"/>
      <c r="G83" s="58"/>
      <c r="H83" s="61"/>
      <c r="I83" s="33" t="s">
        <v>276</v>
      </c>
      <c r="J83" s="31" t="s">
        <v>277</v>
      </c>
      <c r="K83" s="31" t="s">
        <v>24</v>
      </c>
      <c r="L83" s="35">
        <v>378</v>
      </c>
      <c r="M83" s="32">
        <v>788.48</v>
      </c>
      <c r="N83" s="31" t="s">
        <v>278</v>
      </c>
      <c r="O83" s="83">
        <v>45041</v>
      </c>
    </row>
    <row r="84" spans="1:15" x14ac:dyDescent="0.25">
      <c r="A84" s="78"/>
      <c r="B84" s="56">
        <v>3</v>
      </c>
      <c r="C84" s="56" t="s">
        <v>17</v>
      </c>
      <c r="D84" s="56" t="s">
        <v>18</v>
      </c>
      <c r="E84" s="56" t="s">
        <v>166</v>
      </c>
      <c r="F84" s="56" t="s">
        <v>20</v>
      </c>
      <c r="G84" s="56" t="s">
        <v>279</v>
      </c>
      <c r="H84" s="59">
        <v>5487.58</v>
      </c>
      <c r="I84" s="33" t="s">
        <v>280</v>
      </c>
      <c r="J84" s="31" t="s">
        <v>281</v>
      </c>
      <c r="K84" s="31" t="s">
        <v>24</v>
      </c>
      <c r="L84" s="35">
        <v>14966</v>
      </c>
      <c r="M84" s="32">
        <v>1971.2</v>
      </c>
      <c r="N84" s="31" t="s">
        <v>282</v>
      </c>
      <c r="O84" s="81">
        <v>45041</v>
      </c>
    </row>
    <row r="85" spans="1:15" x14ac:dyDescent="0.25">
      <c r="A85" s="78"/>
      <c r="B85" s="57"/>
      <c r="C85" s="57"/>
      <c r="D85" s="57"/>
      <c r="E85" s="57"/>
      <c r="F85" s="57"/>
      <c r="G85" s="57"/>
      <c r="H85" s="60"/>
      <c r="I85" s="33" t="s">
        <v>283</v>
      </c>
      <c r="J85" s="31" t="s">
        <v>284</v>
      </c>
      <c r="K85" s="31" t="s">
        <v>24</v>
      </c>
      <c r="L85" s="35">
        <v>952</v>
      </c>
      <c r="M85" s="32">
        <v>1379.84</v>
      </c>
      <c r="N85" s="31" t="s">
        <v>285</v>
      </c>
      <c r="O85" s="82">
        <v>45041</v>
      </c>
    </row>
    <row r="86" spans="1:15" x14ac:dyDescent="0.25">
      <c r="A86" s="85"/>
      <c r="B86" s="58"/>
      <c r="C86" s="58"/>
      <c r="D86" s="58"/>
      <c r="E86" s="58"/>
      <c r="F86" s="58"/>
      <c r="G86" s="58"/>
      <c r="H86" s="61"/>
      <c r="I86" s="33" t="s">
        <v>286</v>
      </c>
      <c r="J86" s="31" t="s">
        <v>287</v>
      </c>
      <c r="K86" s="31" t="s">
        <v>24</v>
      </c>
      <c r="L86" s="35">
        <v>566</v>
      </c>
      <c r="M86" s="32">
        <v>1174.8000000000002</v>
      </c>
      <c r="N86" s="31" t="s">
        <v>64</v>
      </c>
      <c r="O86" s="83">
        <v>45041</v>
      </c>
    </row>
    <row r="87" spans="1:15" x14ac:dyDescent="0.25">
      <c r="A87" s="76">
        <v>4</v>
      </c>
      <c r="B87" s="56">
        <v>3</v>
      </c>
      <c r="C87" s="56" t="s">
        <v>17</v>
      </c>
      <c r="D87" s="56" t="s">
        <v>18</v>
      </c>
      <c r="E87" s="56" t="s">
        <v>166</v>
      </c>
      <c r="F87" s="56" t="s">
        <v>20</v>
      </c>
      <c r="G87" s="56" t="s">
        <v>288</v>
      </c>
      <c r="H87" s="59">
        <v>5420.36</v>
      </c>
      <c r="I87" s="33" t="s">
        <v>289</v>
      </c>
      <c r="J87" s="31" t="s">
        <v>290</v>
      </c>
      <c r="K87" s="31" t="s">
        <v>24</v>
      </c>
      <c r="L87" s="35">
        <v>3847</v>
      </c>
      <c r="M87" s="32">
        <v>929.28000000000009</v>
      </c>
      <c r="N87" s="31" t="s">
        <v>171</v>
      </c>
      <c r="O87" s="81">
        <v>45041</v>
      </c>
    </row>
    <row r="88" spans="1:15" x14ac:dyDescent="0.25">
      <c r="A88" s="78"/>
      <c r="B88" s="57"/>
      <c r="C88" s="57"/>
      <c r="D88" s="57"/>
      <c r="E88" s="57"/>
      <c r="F88" s="57"/>
      <c r="G88" s="57"/>
      <c r="H88" s="60"/>
      <c r="I88" s="33" t="s">
        <v>175</v>
      </c>
      <c r="J88" s="31" t="s">
        <v>176</v>
      </c>
      <c r="K88" s="31" t="s">
        <v>24</v>
      </c>
      <c r="L88" s="35">
        <v>2987</v>
      </c>
      <c r="M88" s="32">
        <v>1865.6000000000001</v>
      </c>
      <c r="N88" s="31" t="s">
        <v>165</v>
      </c>
      <c r="O88" s="82">
        <v>45041</v>
      </c>
    </row>
    <row r="89" spans="1:15" x14ac:dyDescent="0.25">
      <c r="A89" s="78"/>
      <c r="B89" s="58"/>
      <c r="C89" s="58"/>
      <c r="D89" s="58"/>
      <c r="E89" s="58"/>
      <c r="F89" s="58"/>
      <c r="G89" s="58"/>
      <c r="H89" s="61"/>
      <c r="I89" s="33" t="s">
        <v>291</v>
      </c>
      <c r="J89" s="31" t="s">
        <v>292</v>
      </c>
      <c r="K89" s="31" t="s">
        <v>24</v>
      </c>
      <c r="L89" s="35">
        <v>5981</v>
      </c>
      <c r="M89" s="32">
        <v>1675.52</v>
      </c>
      <c r="N89" s="31" t="s">
        <v>61</v>
      </c>
      <c r="O89" s="83">
        <v>45041</v>
      </c>
    </row>
    <row r="90" spans="1:15" x14ac:dyDescent="0.25">
      <c r="A90" s="78"/>
      <c r="B90" s="56">
        <v>3</v>
      </c>
      <c r="C90" s="56" t="s">
        <v>17</v>
      </c>
      <c r="D90" s="56" t="s">
        <v>18</v>
      </c>
      <c r="E90" s="56" t="s">
        <v>166</v>
      </c>
      <c r="F90" s="56" t="s">
        <v>20</v>
      </c>
      <c r="G90" s="56" t="s">
        <v>293</v>
      </c>
      <c r="H90" s="59">
        <v>5380.88</v>
      </c>
      <c r="I90" s="33" t="s">
        <v>294</v>
      </c>
      <c r="J90" s="31" t="s">
        <v>295</v>
      </c>
      <c r="K90" s="31" t="s">
        <v>24</v>
      </c>
      <c r="L90" s="35" t="s">
        <v>296</v>
      </c>
      <c r="M90" s="32">
        <v>1330.56</v>
      </c>
      <c r="N90" s="31" t="s">
        <v>297</v>
      </c>
      <c r="O90" s="81">
        <v>45041</v>
      </c>
    </row>
    <row r="91" spans="1:15" x14ac:dyDescent="0.25">
      <c r="A91" s="78"/>
      <c r="B91" s="57"/>
      <c r="C91" s="57"/>
      <c r="D91" s="57"/>
      <c r="E91" s="57"/>
      <c r="F91" s="57"/>
      <c r="G91" s="57"/>
      <c r="H91" s="60"/>
      <c r="I91" s="33" t="s">
        <v>298</v>
      </c>
      <c r="J91" s="31" t="s">
        <v>299</v>
      </c>
      <c r="K91" s="31" t="s">
        <v>24</v>
      </c>
      <c r="L91" s="35">
        <v>1618</v>
      </c>
      <c r="M91" s="32">
        <v>1924.56</v>
      </c>
      <c r="N91" s="31" t="s">
        <v>300</v>
      </c>
      <c r="O91" s="82">
        <v>45041</v>
      </c>
    </row>
    <row r="92" spans="1:15" ht="15.75" thickBot="1" x14ac:dyDescent="0.3">
      <c r="A92" s="86"/>
      <c r="B92" s="87"/>
      <c r="C92" s="87"/>
      <c r="D92" s="87"/>
      <c r="E92" s="87"/>
      <c r="F92" s="87"/>
      <c r="G92" s="87"/>
      <c r="H92" s="88"/>
      <c r="I92" s="89" t="s">
        <v>301</v>
      </c>
      <c r="J92" s="90" t="s">
        <v>302</v>
      </c>
      <c r="K92" s="90" t="s">
        <v>24</v>
      </c>
      <c r="L92" s="91">
        <v>11058</v>
      </c>
      <c r="M92" s="92">
        <v>1182.72</v>
      </c>
      <c r="N92" s="90" t="s">
        <v>303</v>
      </c>
      <c r="O92" s="93">
        <v>45041</v>
      </c>
    </row>
    <row r="93" spans="1:15" ht="14.45" customHeight="1" thickBot="1" x14ac:dyDescent="0.3">
      <c r="A93" s="52" t="s">
        <v>304</v>
      </c>
      <c r="B93" s="54"/>
      <c r="C93" s="54"/>
      <c r="D93" s="54"/>
      <c r="E93" s="54"/>
      <c r="F93" s="54"/>
      <c r="G93" s="54"/>
      <c r="H93" s="40">
        <f>SUM(H5:H92)</f>
        <v>192597.78</v>
      </c>
      <c r="M93" s="28"/>
    </row>
    <row r="94" spans="1:15" s="15" customFormat="1" ht="15" customHeight="1" x14ac:dyDescent="0.25">
      <c r="A94" s="17"/>
      <c r="B94" s="17"/>
      <c r="C94" s="18"/>
      <c r="D94" s="16"/>
      <c r="E94" s="26"/>
      <c r="F94" s="16"/>
      <c r="G94" s="16"/>
      <c r="H94" s="39"/>
      <c r="I94" s="19"/>
      <c r="J94" s="20"/>
      <c r="K94" s="19"/>
      <c r="L94" s="21"/>
      <c r="M94" s="29"/>
      <c r="N94" s="20"/>
      <c r="O94" s="45"/>
    </row>
    <row r="95" spans="1:15" s="15" customFormat="1" ht="15" customHeight="1" thickBot="1" x14ac:dyDescent="0.3">
      <c r="A95" s="17"/>
      <c r="B95" s="17"/>
      <c r="C95" s="18"/>
      <c r="D95" s="16"/>
      <c r="E95" s="26"/>
      <c r="F95" s="16"/>
      <c r="G95" s="16"/>
      <c r="H95" s="39"/>
      <c r="I95" s="19"/>
      <c r="J95" s="20"/>
      <c r="K95" s="19"/>
      <c r="L95" s="21"/>
      <c r="M95" s="29"/>
      <c r="N95" s="20"/>
      <c r="O95" s="45"/>
    </row>
    <row r="96" spans="1:15" s="14" customFormat="1" ht="35.25" customHeight="1" x14ac:dyDescent="0.25">
      <c r="A96" s="12" t="s">
        <v>2</v>
      </c>
      <c r="B96" s="24" t="s">
        <v>3</v>
      </c>
      <c r="C96" s="13" t="s">
        <v>4</v>
      </c>
      <c r="D96" s="13" t="s">
        <v>5</v>
      </c>
      <c r="E96" s="13" t="s">
        <v>6</v>
      </c>
      <c r="F96" s="13" t="s">
        <v>7</v>
      </c>
      <c r="G96" s="13" t="s">
        <v>8</v>
      </c>
      <c r="H96" s="50" t="s">
        <v>9</v>
      </c>
      <c r="I96" s="13" t="s">
        <v>10</v>
      </c>
      <c r="J96" s="13" t="s">
        <v>11</v>
      </c>
      <c r="K96" s="13" t="s">
        <v>12</v>
      </c>
      <c r="L96" s="13" t="s">
        <v>13</v>
      </c>
      <c r="M96" s="50" t="s">
        <v>14</v>
      </c>
      <c r="N96" s="13" t="s">
        <v>15</v>
      </c>
      <c r="O96" s="43" t="s">
        <v>16</v>
      </c>
    </row>
    <row r="97" spans="1:15" x14ac:dyDescent="0.25">
      <c r="A97" s="76">
        <v>5</v>
      </c>
      <c r="B97" s="56">
        <v>3</v>
      </c>
      <c r="C97" s="56" t="s">
        <v>17</v>
      </c>
      <c r="D97" s="56" t="s">
        <v>18</v>
      </c>
      <c r="E97" s="56" t="s">
        <v>166</v>
      </c>
      <c r="F97" s="56" t="s">
        <v>20</v>
      </c>
      <c r="G97" s="56" t="s">
        <v>305</v>
      </c>
      <c r="H97" s="59">
        <v>5616.69</v>
      </c>
      <c r="I97" s="33" t="s">
        <v>306</v>
      </c>
      <c r="J97" s="31" t="s">
        <v>307</v>
      </c>
      <c r="K97" s="31" t="s">
        <v>24</v>
      </c>
      <c r="L97" s="35" t="s">
        <v>308</v>
      </c>
      <c r="M97" s="32">
        <v>689.92</v>
      </c>
      <c r="N97" s="31" t="s">
        <v>309</v>
      </c>
      <c r="O97" s="81">
        <v>45051</v>
      </c>
    </row>
    <row r="98" spans="1:15" x14ac:dyDescent="0.25">
      <c r="A98" s="78"/>
      <c r="B98" s="57"/>
      <c r="C98" s="57"/>
      <c r="D98" s="57"/>
      <c r="E98" s="57"/>
      <c r="F98" s="57"/>
      <c r="G98" s="57"/>
      <c r="H98" s="60"/>
      <c r="I98" s="33" t="s">
        <v>310</v>
      </c>
      <c r="J98" s="31" t="s">
        <v>311</v>
      </c>
      <c r="K98" s="31" t="s">
        <v>24</v>
      </c>
      <c r="L98" s="35">
        <v>1297</v>
      </c>
      <c r="M98" s="32">
        <v>1675.52</v>
      </c>
      <c r="N98" s="31" t="s">
        <v>312</v>
      </c>
      <c r="O98" s="82">
        <v>45051</v>
      </c>
    </row>
    <row r="99" spans="1:15" x14ac:dyDescent="0.25">
      <c r="A99" s="78"/>
      <c r="B99" s="58"/>
      <c r="C99" s="58"/>
      <c r="D99" s="58"/>
      <c r="E99" s="58"/>
      <c r="F99" s="58"/>
      <c r="G99" s="58"/>
      <c r="H99" s="61"/>
      <c r="I99" s="33" t="s">
        <v>313</v>
      </c>
      <c r="J99" s="31" t="s">
        <v>314</v>
      </c>
      <c r="K99" s="31" t="s">
        <v>24</v>
      </c>
      <c r="L99" s="35">
        <v>297</v>
      </c>
      <c r="M99" s="32">
        <v>2266.88</v>
      </c>
      <c r="N99" s="31" t="s">
        <v>315</v>
      </c>
      <c r="O99" s="83">
        <v>45051</v>
      </c>
    </row>
    <row r="100" spans="1:15" x14ac:dyDescent="0.25">
      <c r="A100" s="78"/>
      <c r="B100" s="56">
        <v>3</v>
      </c>
      <c r="C100" s="56" t="s">
        <v>17</v>
      </c>
      <c r="D100" s="56" t="s">
        <v>18</v>
      </c>
      <c r="E100" s="56" t="s">
        <v>166</v>
      </c>
      <c r="F100" s="56" t="s">
        <v>20</v>
      </c>
      <c r="G100" s="56" t="s">
        <v>316</v>
      </c>
      <c r="H100" s="59">
        <v>4421.6499999999996</v>
      </c>
      <c r="I100" s="33" t="s">
        <v>317</v>
      </c>
      <c r="J100" s="31" t="s">
        <v>318</v>
      </c>
      <c r="K100" s="31" t="s">
        <v>24</v>
      </c>
      <c r="L100" s="35">
        <v>2095</v>
      </c>
      <c r="M100" s="32">
        <v>2956.8</v>
      </c>
      <c r="N100" s="31" t="s">
        <v>315</v>
      </c>
      <c r="O100" s="81">
        <v>45051</v>
      </c>
    </row>
    <row r="101" spans="1:15" x14ac:dyDescent="0.25">
      <c r="A101" s="78"/>
      <c r="B101" s="58"/>
      <c r="C101" s="58"/>
      <c r="D101" s="58"/>
      <c r="E101" s="58"/>
      <c r="F101" s="58"/>
      <c r="G101" s="58"/>
      <c r="H101" s="61"/>
      <c r="I101" s="33" t="s">
        <v>319</v>
      </c>
      <c r="J101" s="31" t="s">
        <v>320</v>
      </c>
      <c r="K101" s="31" t="s">
        <v>24</v>
      </c>
      <c r="L101" s="35">
        <v>3353</v>
      </c>
      <c r="M101" s="32">
        <v>689.92</v>
      </c>
      <c r="N101" s="31" t="s">
        <v>321</v>
      </c>
      <c r="O101" s="83">
        <v>45051</v>
      </c>
    </row>
    <row r="102" spans="1:15" x14ac:dyDescent="0.25">
      <c r="A102" s="78"/>
      <c r="B102" s="56">
        <v>3</v>
      </c>
      <c r="C102" s="56" t="s">
        <v>17</v>
      </c>
      <c r="D102" s="56" t="s">
        <v>18</v>
      </c>
      <c r="E102" s="56" t="s">
        <v>166</v>
      </c>
      <c r="F102" s="56" t="s">
        <v>20</v>
      </c>
      <c r="G102" s="56" t="s">
        <v>322</v>
      </c>
      <c r="H102" s="59">
        <v>6871.48</v>
      </c>
      <c r="I102" s="33" t="s">
        <v>323</v>
      </c>
      <c r="J102" s="31" t="s">
        <v>324</v>
      </c>
      <c r="K102" s="31" t="s">
        <v>24</v>
      </c>
      <c r="L102" s="35">
        <v>208</v>
      </c>
      <c r="M102" s="32">
        <v>887.04</v>
      </c>
      <c r="N102" s="31" t="s">
        <v>325</v>
      </c>
      <c r="O102" s="81">
        <v>45051</v>
      </c>
    </row>
    <row r="103" spans="1:15" x14ac:dyDescent="0.25">
      <c r="A103" s="78"/>
      <c r="B103" s="57"/>
      <c r="C103" s="57"/>
      <c r="D103" s="57"/>
      <c r="E103" s="57"/>
      <c r="F103" s="57"/>
      <c r="G103" s="57"/>
      <c r="H103" s="60"/>
      <c r="I103" s="33" t="s">
        <v>326</v>
      </c>
      <c r="J103" s="31" t="s">
        <v>327</v>
      </c>
      <c r="K103" s="31" t="s">
        <v>24</v>
      </c>
      <c r="L103" s="35">
        <v>22276</v>
      </c>
      <c r="M103" s="32">
        <v>2710.4</v>
      </c>
      <c r="N103" s="31" t="s">
        <v>328</v>
      </c>
      <c r="O103" s="82">
        <v>45051</v>
      </c>
    </row>
    <row r="104" spans="1:15" x14ac:dyDescent="0.25">
      <c r="A104" s="78"/>
      <c r="B104" s="58"/>
      <c r="C104" s="58"/>
      <c r="D104" s="58"/>
      <c r="E104" s="58"/>
      <c r="F104" s="58"/>
      <c r="G104" s="58"/>
      <c r="H104" s="61"/>
      <c r="I104" s="33" t="s">
        <v>326</v>
      </c>
      <c r="J104" s="31" t="s">
        <v>327</v>
      </c>
      <c r="K104" s="31" t="s">
        <v>24</v>
      </c>
      <c r="L104" s="35">
        <v>22275</v>
      </c>
      <c r="M104" s="32">
        <v>2069.7600000000002</v>
      </c>
      <c r="N104" s="31" t="s">
        <v>328</v>
      </c>
      <c r="O104" s="83">
        <v>45051</v>
      </c>
    </row>
    <row r="105" spans="1:15" ht="30" x14ac:dyDescent="0.25">
      <c r="A105" s="78"/>
      <c r="B105" s="31">
        <v>3</v>
      </c>
      <c r="C105" s="31" t="s">
        <v>17</v>
      </c>
      <c r="D105" s="31" t="s">
        <v>18</v>
      </c>
      <c r="E105" s="31" t="s">
        <v>166</v>
      </c>
      <c r="F105" s="31" t="s">
        <v>20</v>
      </c>
      <c r="G105" s="31" t="s">
        <v>329</v>
      </c>
      <c r="H105" s="32">
        <v>45153.5</v>
      </c>
      <c r="I105" s="33" t="s">
        <v>330</v>
      </c>
      <c r="J105" s="31" t="s">
        <v>331</v>
      </c>
      <c r="K105" s="31" t="s">
        <v>332</v>
      </c>
      <c r="L105" s="35" t="s">
        <v>333</v>
      </c>
      <c r="M105" s="32">
        <v>37240</v>
      </c>
      <c r="N105" s="31" t="s">
        <v>242</v>
      </c>
      <c r="O105" s="84">
        <v>45051</v>
      </c>
    </row>
    <row r="106" spans="1:15" x14ac:dyDescent="0.25">
      <c r="A106" s="78"/>
      <c r="B106" s="56">
        <v>3</v>
      </c>
      <c r="C106" s="56" t="s">
        <v>17</v>
      </c>
      <c r="D106" s="56" t="s">
        <v>18</v>
      </c>
      <c r="E106" s="56" t="s">
        <v>166</v>
      </c>
      <c r="F106" s="56" t="s">
        <v>20</v>
      </c>
      <c r="G106" s="56" t="s">
        <v>334</v>
      </c>
      <c r="H106" s="59">
        <v>7325.6</v>
      </c>
      <c r="I106" s="33" t="s">
        <v>335</v>
      </c>
      <c r="J106" s="31" t="s">
        <v>336</v>
      </c>
      <c r="K106" s="31" t="s">
        <v>24</v>
      </c>
      <c r="L106" s="35">
        <v>724</v>
      </c>
      <c r="M106" s="32">
        <v>3282.0499999999997</v>
      </c>
      <c r="N106" s="31" t="s">
        <v>312</v>
      </c>
      <c r="O106" s="81">
        <v>45051</v>
      </c>
    </row>
    <row r="107" spans="1:15" x14ac:dyDescent="0.25">
      <c r="A107" s="78"/>
      <c r="B107" s="58"/>
      <c r="C107" s="58"/>
      <c r="D107" s="58"/>
      <c r="E107" s="58"/>
      <c r="F107" s="58"/>
      <c r="G107" s="58"/>
      <c r="H107" s="61"/>
      <c r="I107" s="33" t="s">
        <v>337</v>
      </c>
      <c r="J107" s="31" t="s">
        <v>338</v>
      </c>
      <c r="K107" s="31" t="s">
        <v>24</v>
      </c>
      <c r="L107" s="35">
        <v>1737</v>
      </c>
      <c r="M107" s="32">
        <v>2759.68</v>
      </c>
      <c r="N107" s="31" t="s">
        <v>37</v>
      </c>
      <c r="O107" s="83">
        <v>45051</v>
      </c>
    </row>
    <row r="108" spans="1:15" x14ac:dyDescent="0.25">
      <c r="A108" s="78"/>
      <c r="B108" s="56">
        <v>3</v>
      </c>
      <c r="C108" s="56" t="s">
        <v>17</v>
      </c>
      <c r="D108" s="56" t="s">
        <v>18</v>
      </c>
      <c r="E108" s="56" t="s">
        <v>166</v>
      </c>
      <c r="F108" s="56" t="s">
        <v>20</v>
      </c>
      <c r="G108" s="56" t="s">
        <v>339</v>
      </c>
      <c r="H108" s="59">
        <v>6751.98</v>
      </c>
      <c r="I108" s="33" t="s">
        <v>340</v>
      </c>
      <c r="J108" s="31" t="s">
        <v>341</v>
      </c>
      <c r="K108" s="31" t="s">
        <v>24</v>
      </c>
      <c r="L108" s="35">
        <v>5449</v>
      </c>
      <c r="M108" s="32">
        <v>2562.56</v>
      </c>
      <c r="N108" s="31" t="s">
        <v>44</v>
      </c>
      <c r="O108" s="81">
        <v>45051</v>
      </c>
    </row>
    <row r="109" spans="1:15" x14ac:dyDescent="0.25">
      <c r="A109" s="78"/>
      <c r="B109" s="57"/>
      <c r="C109" s="57"/>
      <c r="D109" s="57"/>
      <c r="E109" s="57"/>
      <c r="F109" s="57"/>
      <c r="G109" s="57"/>
      <c r="H109" s="60"/>
      <c r="I109" s="33" t="s">
        <v>342</v>
      </c>
      <c r="J109" s="31" t="s">
        <v>343</v>
      </c>
      <c r="K109" s="31" t="s">
        <v>24</v>
      </c>
      <c r="L109" s="35">
        <v>9869</v>
      </c>
      <c r="M109" s="32">
        <v>1330.56</v>
      </c>
      <c r="N109" s="31" t="s">
        <v>344</v>
      </c>
      <c r="O109" s="82">
        <v>45051</v>
      </c>
    </row>
    <row r="110" spans="1:15" x14ac:dyDescent="0.25">
      <c r="A110" s="78"/>
      <c r="B110" s="58"/>
      <c r="C110" s="58"/>
      <c r="D110" s="58"/>
      <c r="E110" s="58"/>
      <c r="F110" s="58"/>
      <c r="G110" s="58"/>
      <c r="H110" s="61"/>
      <c r="I110" s="33" t="s">
        <v>342</v>
      </c>
      <c r="J110" s="31" t="s">
        <v>343</v>
      </c>
      <c r="K110" s="31" t="s">
        <v>24</v>
      </c>
      <c r="L110" s="35">
        <v>9894</v>
      </c>
      <c r="M110" s="32">
        <v>1675.52</v>
      </c>
      <c r="N110" s="31" t="s">
        <v>345</v>
      </c>
      <c r="O110" s="83">
        <v>45051</v>
      </c>
    </row>
    <row r="111" spans="1:15" x14ac:dyDescent="0.25">
      <c r="A111" s="78"/>
      <c r="B111" s="56">
        <v>3</v>
      </c>
      <c r="C111" s="56" t="s">
        <v>17</v>
      </c>
      <c r="D111" s="56" t="s">
        <v>18</v>
      </c>
      <c r="E111" s="56" t="s">
        <v>166</v>
      </c>
      <c r="F111" s="56" t="s">
        <v>20</v>
      </c>
      <c r="G111" s="56" t="s">
        <v>346</v>
      </c>
      <c r="H111" s="59">
        <v>7727.57</v>
      </c>
      <c r="I111" s="33" t="s">
        <v>347</v>
      </c>
      <c r="J111" s="31" t="s">
        <v>348</v>
      </c>
      <c r="K111" s="31" t="s">
        <v>24</v>
      </c>
      <c r="L111" s="35">
        <v>2357</v>
      </c>
      <c r="M111" s="32">
        <v>1691.65</v>
      </c>
      <c r="N111" s="31" t="s">
        <v>51</v>
      </c>
      <c r="O111" s="81">
        <v>45051</v>
      </c>
    </row>
    <row r="112" spans="1:15" x14ac:dyDescent="0.25">
      <c r="A112" s="78"/>
      <c r="B112" s="57"/>
      <c r="C112" s="57"/>
      <c r="D112" s="57"/>
      <c r="E112" s="57"/>
      <c r="F112" s="57"/>
      <c r="G112" s="57"/>
      <c r="H112" s="60"/>
      <c r="I112" s="33" t="s">
        <v>349</v>
      </c>
      <c r="J112" s="31" t="s">
        <v>350</v>
      </c>
      <c r="K112" s="31" t="s">
        <v>24</v>
      </c>
      <c r="L112" s="35">
        <v>7231</v>
      </c>
      <c r="M112" s="32">
        <v>1971.2</v>
      </c>
      <c r="N112" s="31" t="s">
        <v>351</v>
      </c>
      <c r="O112" s="82">
        <v>45051</v>
      </c>
    </row>
    <row r="113" spans="1:15" x14ac:dyDescent="0.25">
      <c r="A113" s="78"/>
      <c r="B113" s="58"/>
      <c r="C113" s="58"/>
      <c r="D113" s="58"/>
      <c r="E113" s="58"/>
      <c r="F113" s="58"/>
      <c r="G113" s="58"/>
      <c r="H113" s="61"/>
      <c r="I113" s="33" t="s">
        <v>352</v>
      </c>
      <c r="J113" s="31" t="s">
        <v>353</v>
      </c>
      <c r="K113" s="31" t="s">
        <v>24</v>
      </c>
      <c r="L113" s="35">
        <v>14240</v>
      </c>
      <c r="M113" s="32">
        <v>2710.4</v>
      </c>
      <c r="N113" s="31" t="s">
        <v>354</v>
      </c>
      <c r="O113" s="83">
        <v>45051</v>
      </c>
    </row>
    <row r="114" spans="1:15" x14ac:dyDescent="0.25">
      <c r="A114" s="78"/>
      <c r="B114" s="56">
        <v>3</v>
      </c>
      <c r="C114" s="56" t="s">
        <v>17</v>
      </c>
      <c r="D114" s="56" t="s">
        <v>18</v>
      </c>
      <c r="E114" s="56" t="s">
        <v>166</v>
      </c>
      <c r="F114" s="56" t="s">
        <v>20</v>
      </c>
      <c r="G114" s="56" t="s">
        <v>355</v>
      </c>
      <c r="H114" s="59">
        <v>7708.01</v>
      </c>
      <c r="I114" s="33" t="s">
        <v>356</v>
      </c>
      <c r="J114" s="31" t="s">
        <v>357</v>
      </c>
      <c r="K114" s="31" t="s">
        <v>24</v>
      </c>
      <c r="L114" s="35">
        <v>1769</v>
      </c>
      <c r="M114" s="32">
        <v>1281.28</v>
      </c>
      <c r="N114" s="31" t="s">
        <v>358</v>
      </c>
      <c r="O114" s="81">
        <v>45051</v>
      </c>
    </row>
    <row r="115" spans="1:15" x14ac:dyDescent="0.25">
      <c r="A115" s="78"/>
      <c r="B115" s="57"/>
      <c r="C115" s="57"/>
      <c r="D115" s="57"/>
      <c r="E115" s="57"/>
      <c r="F115" s="57"/>
      <c r="G115" s="57"/>
      <c r="H115" s="60"/>
      <c r="I115" s="33" t="s">
        <v>359</v>
      </c>
      <c r="J115" s="31" t="s">
        <v>360</v>
      </c>
      <c r="K115" s="31" t="s">
        <v>24</v>
      </c>
      <c r="L115" s="35">
        <v>11680</v>
      </c>
      <c r="M115" s="32">
        <v>2710.4</v>
      </c>
      <c r="N115" s="31" t="s">
        <v>354</v>
      </c>
      <c r="O115" s="82">
        <v>45051</v>
      </c>
    </row>
    <row r="116" spans="1:15" x14ac:dyDescent="0.25">
      <c r="A116" s="78"/>
      <c r="B116" s="58"/>
      <c r="C116" s="58"/>
      <c r="D116" s="58"/>
      <c r="E116" s="58"/>
      <c r="F116" s="58"/>
      <c r="G116" s="58"/>
      <c r="H116" s="61"/>
      <c r="I116" s="33" t="s">
        <v>361</v>
      </c>
      <c r="J116" s="31" t="s">
        <v>362</v>
      </c>
      <c r="K116" s="31" t="s">
        <v>24</v>
      </c>
      <c r="L116" s="35">
        <v>2284</v>
      </c>
      <c r="M116" s="32">
        <v>2365.44</v>
      </c>
      <c r="N116" s="31" t="s">
        <v>363</v>
      </c>
      <c r="O116" s="83">
        <v>45051</v>
      </c>
    </row>
    <row r="117" spans="1:15" x14ac:dyDescent="0.25">
      <c r="A117" s="78"/>
      <c r="B117" s="56">
        <v>3</v>
      </c>
      <c r="C117" s="56" t="s">
        <v>17</v>
      </c>
      <c r="D117" s="56" t="s">
        <v>18</v>
      </c>
      <c r="E117" s="56" t="s">
        <v>166</v>
      </c>
      <c r="F117" s="56" t="s">
        <v>20</v>
      </c>
      <c r="G117" s="56" t="s">
        <v>364</v>
      </c>
      <c r="H117" s="59">
        <v>5377.68</v>
      </c>
      <c r="I117" s="33" t="s">
        <v>365</v>
      </c>
      <c r="J117" s="31" t="s">
        <v>366</v>
      </c>
      <c r="K117" s="31" t="s">
        <v>24</v>
      </c>
      <c r="L117" s="35" t="s">
        <v>367</v>
      </c>
      <c r="M117" s="32">
        <v>1281.28</v>
      </c>
      <c r="N117" s="31" t="s">
        <v>368</v>
      </c>
      <c r="O117" s="81">
        <v>45051</v>
      </c>
    </row>
    <row r="118" spans="1:15" x14ac:dyDescent="0.25">
      <c r="A118" s="78"/>
      <c r="B118" s="57"/>
      <c r="C118" s="57"/>
      <c r="D118" s="57"/>
      <c r="E118" s="57"/>
      <c r="F118" s="57"/>
      <c r="G118" s="57"/>
      <c r="H118" s="60"/>
      <c r="I118" s="33" t="s">
        <v>369</v>
      </c>
      <c r="J118" s="31" t="s">
        <v>370</v>
      </c>
      <c r="K118" s="31" t="s">
        <v>24</v>
      </c>
      <c r="L118" s="35">
        <v>4556</v>
      </c>
      <c r="M118" s="32">
        <v>2266.88</v>
      </c>
      <c r="N118" s="31" t="s">
        <v>371</v>
      </c>
      <c r="O118" s="82">
        <v>45051</v>
      </c>
    </row>
    <row r="119" spans="1:15" x14ac:dyDescent="0.25">
      <c r="A119" s="78"/>
      <c r="B119" s="58"/>
      <c r="C119" s="58"/>
      <c r="D119" s="58"/>
      <c r="E119" s="58"/>
      <c r="F119" s="58"/>
      <c r="G119" s="58"/>
      <c r="H119" s="61"/>
      <c r="I119" s="33" t="s">
        <v>372</v>
      </c>
      <c r="J119" s="31" t="s">
        <v>373</v>
      </c>
      <c r="K119" s="31" t="s">
        <v>24</v>
      </c>
      <c r="L119" s="35">
        <v>1935</v>
      </c>
      <c r="M119" s="32">
        <v>887.04</v>
      </c>
      <c r="N119" s="31" t="s">
        <v>374</v>
      </c>
      <c r="O119" s="83">
        <v>45051</v>
      </c>
    </row>
    <row r="120" spans="1:15" x14ac:dyDescent="0.25">
      <c r="A120" s="78"/>
      <c r="B120" s="56">
        <v>3</v>
      </c>
      <c r="C120" s="56" t="s">
        <v>17</v>
      </c>
      <c r="D120" s="56" t="s">
        <v>18</v>
      </c>
      <c r="E120" s="56" t="s">
        <v>166</v>
      </c>
      <c r="F120" s="56" t="s">
        <v>20</v>
      </c>
      <c r="G120" s="56" t="s">
        <v>375</v>
      </c>
      <c r="H120" s="59">
        <v>7887.26</v>
      </c>
      <c r="I120" s="33" t="s">
        <v>132</v>
      </c>
      <c r="J120" s="31" t="s">
        <v>376</v>
      </c>
      <c r="K120" s="31" t="s">
        <v>24</v>
      </c>
      <c r="L120" s="35">
        <v>19371</v>
      </c>
      <c r="M120" s="32">
        <v>1675.52</v>
      </c>
      <c r="N120" s="31" t="s">
        <v>377</v>
      </c>
      <c r="O120" s="81">
        <v>45051</v>
      </c>
    </row>
    <row r="121" spans="1:15" x14ac:dyDescent="0.25">
      <c r="A121" s="78"/>
      <c r="B121" s="57"/>
      <c r="C121" s="57"/>
      <c r="D121" s="57"/>
      <c r="E121" s="57"/>
      <c r="F121" s="57"/>
      <c r="G121" s="57"/>
      <c r="H121" s="60"/>
      <c r="I121" s="33" t="s">
        <v>378</v>
      </c>
      <c r="J121" s="31" t="s">
        <v>379</v>
      </c>
      <c r="K121" s="31" t="s">
        <v>24</v>
      </c>
      <c r="L121" s="35">
        <v>8918</v>
      </c>
      <c r="M121" s="32">
        <v>1281.28</v>
      </c>
      <c r="N121" s="31" t="s">
        <v>37</v>
      </c>
      <c r="O121" s="82">
        <v>45051</v>
      </c>
    </row>
    <row r="122" spans="1:15" x14ac:dyDescent="0.25">
      <c r="A122" s="78"/>
      <c r="B122" s="58"/>
      <c r="C122" s="58"/>
      <c r="D122" s="58"/>
      <c r="E122" s="58"/>
      <c r="F122" s="58"/>
      <c r="G122" s="58"/>
      <c r="H122" s="61"/>
      <c r="I122" s="33" t="s">
        <v>340</v>
      </c>
      <c r="J122" s="31" t="s">
        <v>341</v>
      </c>
      <c r="K122" s="31" t="s">
        <v>24</v>
      </c>
      <c r="L122" s="35">
        <v>5413</v>
      </c>
      <c r="M122" s="32">
        <v>3548.16</v>
      </c>
      <c r="N122" s="31" t="s">
        <v>232</v>
      </c>
      <c r="O122" s="83">
        <v>45051</v>
      </c>
    </row>
    <row r="123" spans="1:15" x14ac:dyDescent="0.25">
      <c r="A123" s="78"/>
      <c r="B123" s="56">
        <v>3</v>
      </c>
      <c r="C123" s="56" t="s">
        <v>17</v>
      </c>
      <c r="D123" s="56" t="s">
        <v>18</v>
      </c>
      <c r="E123" s="56" t="s">
        <v>166</v>
      </c>
      <c r="F123" s="56" t="s">
        <v>20</v>
      </c>
      <c r="G123" s="56" t="s">
        <v>380</v>
      </c>
      <c r="H123" s="59">
        <v>6572.72</v>
      </c>
      <c r="I123" s="33" t="s">
        <v>381</v>
      </c>
      <c r="J123" s="31" t="s">
        <v>382</v>
      </c>
      <c r="K123" s="31" t="s">
        <v>24</v>
      </c>
      <c r="L123" s="35">
        <v>1783</v>
      </c>
      <c r="M123" s="32">
        <v>2464</v>
      </c>
      <c r="N123" s="31" t="s">
        <v>383</v>
      </c>
      <c r="O123" s="81">
        <v>45051</v>
      </c>
    </row>
    <row r="124" spans="1:15" x14ac:dyDescent="0.25">
      <c r="A124" s="78"/>
      <c r="B124" s="57"/>
      <c r="C124" s="57"/>
      <c r="D124" s="57"/>
      <c r="E124" s="57"/>
      <c r="F124" s="57"/>
      <c r="G124" s="57"/>
      <c r="H124" s="60"/>
      <c r="I124" s="33" t="s">
        <v>384</v>
      </c>
      <c r="J124" s="31" t="s">
        <v>385</v>
      </c>
      <c r="K124" s="31" t="s">
        <v>24</v>
      </c>
      <c r="L124" s="35">
        <v>7457</v>
      </c>
      <c r="M124" s="32">
        <v>1971.2</v>
      </c>
      <c r="N124" s="31" t="s">
        <v>386</v>
      </c>
      <c r="O124" s="82">
        <v>45051</v>
      </c>
    </row>
    <row r="125" spans="1:15" x14ac:dyDescent="0.25">
      <c r="A125" s="78"/>
      <c r="B125" s="58"/>
      <c r="C125" s="58"/>
      <c r="D125" s="58"/>
      <c r="E125" s="58"/>
      <c r="F125" s="58"/>
      <c r="G125" s="58"/>
      <c r="H125" s="61"/>
      <c r="I125" s="33" t="s">
        <v>387</v>
      </c>
      <c r="J125" s="31" t="s">
        <v>388</v>
      </c>
      <c r="K125" s="31" t="s">
        <v>24</v>
      </c>
      <c r="L125" s="35">
        <v>9262</v>
      </c>
      <c r="M125" s="32">
        <v>985.6</v>
      </c>
      <c r="N125" s="31" t="s">
        <v>386</v>
      </c>
      <c r="O125" s="83">
        <v>45051</v>
      </c>
    </row>
    <row r="126" spans="1:15" x14ac:dyDescent="0.25">
      <c r="A126" s="78"/>
      <c r="B126" s="56">
        <v>3</v>
      </c>
      <c r="C126" s="56" t="s">
        <v>17</v>
      </c>
      <c r="D126" s="56" t="s">
        <v>18</v>
      </c>
      <c r="E126" s="56" t="s">
        <v>166</v>
      </c>
      <c r="F126" s="56" t="s">
        <v>20</v>
      </c>
      <c r="G126" s="56" t="s">
        <v>389</v>
      </c>
      <c r="H126" s="59">
        <v>3453.67</v>
      </c>
      <c r="I126" s="33" t="s">
        <v>390</v>
      </c>
      <c r="J126" s="31" t="s">
        <v>391</v>
      </c>
      <c r="K126" s="31" t="s">
        <v>24</v>
      </c>
      <c r="L126" s="35">
        <v>4854</v>
      </c>
      <c r="M126" s="32">
        <v>1026.0800000000002</v>
      </c>
      <c r="N126" s="31" t="s">
        <v>100</v>
      </c>
      <c r="O126" s="81">
        <v>45051</v>
      </c>
    </row>
    <row r="127" spans="1:15" x14ac:dyDescent="0.25">
      <c r="A127" s="78"/>
      <c r="B127" s="57"/>
      <c r="C127" s="57"/>
      <c r="D127" s="57"/>
      <c r="E127" s="57"/>
      <c r="F127" s="57"/>
      <c r="G127" s="57"/>
      <c r="H127" s="60"/>
      <c r="I127" s="33" t="s">
        <v>392</v>
      </c>
      <c r="J127" s="31" t="s">
        <v>393</v>
      </c>
      <c r="K127" s="31" t="s">
        <v>24</v>
      </c>
      <c r="L127" s="35">
        <v>2201</v>
      </c>
      <c r="M127" s="32">
        <v>767.36</v>
      </c>
      <c r="N127" s="31" t="s">
        <v>394</v>
      </c>
      <c r="O127" s="82">
        <v>45051</v>
      </c>
    </row>
    <row r="128" spans="1:15" x14ac:dyDescent="0.25">
      <c r="A128" s="78"/>
      <c r="B128" s="58"/>
      <c r="C128" s="58"/>
      <c r="D128" s="58"/>
      <c r="E128" s="58"/>
      <c r="F128" s="58"/>
      <c r="G128" s="58"/>
      <c r="H128" s="61"/>
      <c r="I128" s="33" t="s">
        <v>395</v>
      </c>
      <c r="J128" s="31" t="s">
        <v>396</v>
      </c>
      <c r="K128" s="31" t="s">
        <v>24</v>
      </c>
      <c r="L128" s="35">
        <v>2760</v>
      </c>
      <c r="M128" s="32">
        <v>1054.95</v>
      </c>
      <c r="N128" s="31" t="s">
        <v>397</v>
      </c>
      <c r="O128" s="83">
        <v>45051</v>
      </c>
    </row>
    <row r="129" spans="1:15" x14ac:dyDescent="0.25">
      <c r="A129" s="78"/>
      <c r="B129" s="56">
        <v>3</v>
      </c>
      <c r="C129" s="56" t="s">
        <v>17</v>
      </c>
      <c r="D129" s="56" t="s">
        <v>18</v>
      </c>
      <c r="E129" s="56" t="s">
        <v>166</v>
      </c>
      <c r="F129" s="56" t="s">
        <v>20</v>
      </c>
      <c r="G129" s="56" t="s">
        <v>398</v>
      </c>
      <c r="H129" s="59">
        <v>8805.27</v>
      </c>
      <c r="I129" s="33" t="s">
        <v>399</v>
      </c>
      <c r="J129" s="31" t="s">
        <v>400</v>
      </c>
      <c r="K129" s="31" t="s">
        <v>24</v>
      </c>
      <c r="L129" s="47">
        <v>2403</v>
      </c>
      <c r="M129" s="32">
        <v>3079.55</v>
      </c>
      <c r="N129" s="31" t="s">
        <v>28</v>
      </c>
      <c r="O129" s="81">
        <v>45058</v>
      </c>
    </row>
    <row r="130" spans="1:15" x14ac:dyDescent="0.25">
      <c r="A130" s="78"/>
      <c r="B130" s="57"/>
      <c r="C130" s="57"/>
      <c r="D130" s="57"/>
      <c r="E130" s="57"/>
      <c r="F130" s="57"/>
      <c r="G130" s="57"/>
      <c r="H130" s="60"/>
      <c r="I130" s="33" t="s">
        <v>401</v>
      </c>
      <c r="J130" s="31" t="s">
        <v>402</v>
      </c>
      <c r="K130" s="31" t="s">
        <v>24</v>
      </c>
      <c r="L130" s="47">
        <v>2887</v>
      </c>
      <c r="M130" s="32">
        <v>1971.2</v>
      </c>
      <c r="N130" s="31" t="s">
        <v>403</v>
      </c>
      <c r="O130" s="82">
        <v>45058</v>
      </c>
    </row>
    <row r="131" spans="1:15" x14ac:dyDescent="0.25">
      <c r="A131" s="78"/>
      <c r="B131" s="58"/>
      <c r="C131" s="58"/>
      <c r="D131" s="58"/>
      <c r="E131" s="58"/>
      <c r="F131" s="58"/>
      <c r="G131" s="58"/>
      <c r="H131" s="61"/>
      <c r="I131" s="33" t="s">
        <v>404</v>
      </c>
      <c r="J131" s="31" t="s">
        <v>405</v>
      </c>
      <c r="K131" s="31" t="s">
        <v>24</v>
      </c>
      <c r="L131" s="47">
        <v>2970</v>
      </c>
      <c r="M131" s="32">
        <v>2211.33</v>
      </c>
      <c r="N131" s="31" t="s">
        <v>406</v>
      </c>
      <c r="O131" s="83">
        <v>45058</v>
      </c>
    </row>
    <row r="132" spans="1:15" x14ac:dyDescent="0.25">
      <c r="A132" s="78"/>
      <c r="B132" s="56">
        <v>3</v>
      </c>
      <c r="C132" s="56" t="s">
        <v>17</v>
      </c>
      <c r="D132" s="56" t="s">
        <v>18</v>
      </c>
      <c r="E132" s="56" t="s">
        <v>166</v>
      </c>
      <c r="F132" s="56" t="s">
        <v>20</v>
      </c>
      <c r="G132" s="56" t="s">
        <v>407</v>
      </c>
      <c r="H132" s="59">
        <v>5975.2</v>
      </c>
      <c r="I132" s="33" t="s">
        <v>408</v>
      </c>
      <c r="J132" s="31" t="s">
        <v>409</v>
      </c>
      <c r="K132" s="31" t="s">
        <v>24</v>
      </c>
      <c r="L132" s="47" t="s">
        <v>410</v>
      </c>
      <c r="M132" s="32">
        <v>1675.52</v>
      </c>
      <c r="N132" s="31" t="s">
        <v>188</v>
      </c>
      <c r="O132" s="81">
        <v>45058</v>
      </c>
    </row>
    <row r="133" spans="1:15" x14ac:dyDescent="0.25">
      <c r="A133" s="78"/>
      <c r="B133" s="57"/>
      <c r="C133" s="57"/>
      <c r="D133" s="57"/>
      <c r="E133" s="57"/>
      <c r="F133" s="57"/>
      <c r="G133" s="57"/>
      <c r="H133" s="60"/>
      <c r="I133" s="33" t="s">
        <v>411</v>
      </c>
      <c r="J133" s="31" t="s">
        <v>412</v>
      </c>
      <c r="K133" s="31" t="s">
        <v>24</v>
      </c>
      <c r="L133" s="47" t="s">
        <v>413</v>
      </c>
      <c r="M133" s="32">
        <v>887.04</v>
      </c>
      <c r="N133" s="31" t="s">
        <v>414</v>
      </c>
      <c r="O133" s="82">
        <v>45058</v>
      </c>
    </row>
    <row r="134" spans="1:15" x14ac:dyDescent="0.25">
      <c r="A134" s="78"/>
      <c r="B134" s="58"/>
      <c r="C134" s="58"/>
      <c r="D134" s="58"/>
      <c r="E134" s="58"/>
      <c r="F134" s="58"/>
      <c r="G134" s="58"/>
      <c r="H134" s="61"/>
      <c r="I134" s="33" t="s">
        <v>415</v>
      </c>
      <c r="J134" s="31" t="s">
        <v>416</v>
      </c>
      <c r="K134" s="31" t="s">
        <v>24</v>
      </c>
      <c r="L134" s="47">
        <v>18</v>
      </c>
      <c r="M134" s="32">
        <v>2365.44</v>
      </c>
      <c r="N134" s="31" t="s">
        <v>417</v>
      </c>
      <c r="O134" s="83">
        <v>45058</v>
      </c>
    </row>
    <row r="135" spans="1:15" x14ac:dyDescent="0.25">
      <c r="A135" s="78"/>
      <c r="B135" s="56">
        <v>3</v>
      </c>
      <c r="C135" s="56" t="s">
        <v>17</v>
      </c>
      <c r="D135" s="56" t="s">
        <v>18</v>
      </c>
      <c r="E135" s="56" t="s">
        <v>166</v>
      </c>
      <c r="F135" s="56" t="s">
        <v>20</v>
      </c>
      <c r="G135" s="56" t="s">
        <v>418</v>
      </c>
      <c r="H135" s="59">
        <v>8682.51</v>
      </c>
      <c r="I135" s="33" t="s">
        <v>419</v>
      </c>
      <c r="J135" s="31" t="s">
        <v>420</v>
      </c>
      <c r="K135" s="31" t="s">
        <v>24</v>
      </c>
      <c r="L135" s="47">
        <v>2228</v>
      </c>
      <c r="M135" s="32">
        <v>3252.48</v>
      </c>
      <c r="N135" s="31" t="s">
        <v>124</v>
      </c>
      <c r="O135" s="81">
        <v>45058</v>
      </c>
    </row>
    <row r="136" spans="1:15" x14ac:dyDescent="0.25">
      <c r="A136" s="78"/>
      <c r="B136" s="57"/>
      <c r="C136" s="57"/>
      <c r="D136" s="57"/>
      <c r="E136" s="57"/>
      <c r="F136" s="57"/>
      <c r="G136" s="57"/>
      <c r="H136" s="60"/>
      <c r="I136" s="33" t="s">
        <v>421</v>
      </c>
      <c r="J136" s="31" t="s">
        <v>422</v>
      </c>
      <c r="K136" s="31" t="s">
        <v>24</v>
      </c>
      <c r="L136" s="47">
        <v>10545</v>
      </c>
      <c r="M136" s="32">
        <v>3119.87</v>
      </c>
      <c r="N136" s="31" t="s">
        <v>275</v>
      </c>
      <c r="O136" s="82">
        <v>45058</v>
      </c>
    </row>
    <row r="137" spans="1:15" x14ac:dyDescent="0.25">
      <c r="A137" s="78"/>
      <c r="B137" s="58"/>
      <c r="C137" s="58"/>
      <c r="D137" s="58"/>
      <c r="E137" s="58"/>
      <c r="F137" s="58"/>
      <c r="G137" s="58"/>
      <c r="H137" s="61"/>
      <c r="I137" s="33" t="s">
        <v>423</v>
      </c>
      <c r="J137" s="31" t="s">
        <v>424</v>
      </c>
      <c r="K137" s="31" t="s">
        <v>24</v>
      </c>
      <c r="L137" s="47">
        <v>232</v>
      </c>
      <c r="M137" s="32">
        <v>788.48</v>
      </c>
      <c r="N137" s="31" t="s">
        <v>425</v>
      </c>
      <c r="O137" s="83">
        <v>45058</v>
      </c>
    </row>
    <row r="138" spans="1:15" x14ac:dyDescent="0.25">
      <c r="A138" s="78"/>
      <c r="B138" s="56">
        <v>3</v>
      </c>
      <c r="C138" s="56" t="s">
        <v>17</v>
      </c>
      <c r="D138" s="56" t="s">
        <v>18</v>
      </c>
      <c r="E138" s="56" t="s">
        <v>166</v>
      </c>
      <c r="F138" s="56" t="s">
        <v>20</v>
      </c>
      <c r="G138" s="56" t="s">
        <v>426</v>
      </c>
      <c r="H138" s="59">
        <v>5157.1400000000003</v>
      </c>
      <c r="I138" s="33" t="s">
        <v>427</v>
      </c>
      <c r="J138" s="31" t="s">
        <v>428</v>
      </c>
      <c r="K138" s="31" t="s">
        <v>24</v>
      </c>
      <c r="L138" s="47">
        <v>1285</v>
      </c>
      <c r="M138" s="32">
        <v>1379.84</v>
      </c>
      <c r="N138" s="31" t="s">
        <v>429</v>
      </c>
      <c r="O138" s="81">
        <v>45058</v>
      </c>
    </row>
    <row r="139" spans="1:15" x14ac:dyDescent="0.25">
      <c r="A139" s="78"/>
      <c r="B139" s="57"/>
      <c r="C139" s="57"/>
      <c r="D139" s="57"/>
      <c r="E139" s="57"/>
      <c r="F139" s="57"/>
      <c r="G139" s="57"/>
      <c r="H139" s="60"/>
      <c r="I139" s="33" t="s">
        <v>430</v>
      </c>
      <c r="J139" s="31" t="s">
        <v>431</v>
      </c>
      <c r="K139" s="31" t="s">
        <v>24</v>
      </c>
      <c r="L139" s="47">
        <v>11615</v>
      </c>
      <c r="M139" s="32">
        <v>1690.75</v>
      </c>
      <c r="N139" s="31" t="s">
        <v>37</v>
      </c>
      <c r="O139" s="82">
        <v>45058</v>
      </c>
    </row>
    <row r="140" spans="1:15" x14ac:dyDescent="0.25">
      <c r="A140" s="78"/>
      <c r="B140" s="58"/>
      <c r="C140" s="58"/>
      <c r="D140" s="58"/>
      <c r="E140" s="58"/>
      <c r="F140" s="58"/>
      <c r="G140" s="58"/>
      <c r="H140" s="61"/>
      <c r="I140" s="33" t="s">
        <v>432</v>
      </c>
      <c r="J140" s="31" t="s">
        <v>433</v>
      </c>
      <c r="K140" s="31" t="s">
        <v>24</v>
      </c>
      <c r="L140" s="47">
        <v>1061</v>
      </c>
      <c r="M140" s="32">
        <v>1182.72</v>
      </c>
      <c r="N140" s="31" t="s">
        <v>434</v>
      </c>
      <c r="O140" s="83">
        <v>45058</v>
      </c>
    </row>
    <row r="141" spans="1:15" x14ac:dyDescent="0.25">
      <c r="A141" s="78"/>
      <c r="B141" s="56">
        <v>3</v>
      </c>
      <c r="C141" s="56" t="s">
        <v>17</v>
      </c>
      <c r="D141" s="56" t="s">
        <v>18</v>
      </c>
      <c r="E141" s="56" t="s">
        <v>166</v>
      </c>
      <c r="F141" s="56" t="s">
        <v>20</v>
      </c>
      <c r="G141" s="56" t="s">
        <v>435</v>
      </c>
      <c r="H141" s="59">
        <v>5497.18</v>
      </c>
      <c r="I141" s="33" t="s">
        <v>436</v>
      </c>
      <c r="J141" s="31" t="s">
        <v>437</v>
      </c>
      <c r="K141" s="31" t="s">
        <v>24</v>
      </c>
      <c r="L141" s="47">
        <v>6330</v>
      </c>
      <c r="M141" s="32">
        <v>1971.2</v>
      </c>
      <c r="N141" s="31" t="s">
        <v>438</v>
      </c>
      <c r="O141" s="81">
        <v>45058</v>
      </c>
    </row>
    <row r="142" spans="1:15" x14ac:dyDescent="0.25">
      <c r="A142" s="78"/>
      <c r="B142" s="57"/>
      <c r="C142" s="57"/>
      <c r="D142" s="57"/>
      <c r="E142" s="57"/>
      <c r="F142" s="57"/>
      <c r="G142" s="57"/>
      <c r="H142" s="60"/>
      <c r="I142" s="33" t="s">
        <v>439</v>
      </c>
      <c r="J142" s="31" t="s">
        <v>440</v>
      </c>
      <c r="K142" s="31" t="s">
        <v>24</v>
      </c>
      <c r="L142" s="47">
        <v>36</v>
      </c>
      <c r="M142" s="32">
        <v>1478.4</v>
      </c>
      <c r="N142" s="31" t="s">
        <v>183</v>
      </c>
      <c r="O142" s="82">
        <v>45058</v>
      </c>
    </row>
    <row r="143" spans="1:15" x14ac:dyDescent="0.25">
      <c r="A143" s="78"/>
      <c r="B143" s="58"/>
      <c r="C143" s="58"/>
      <c r="D143" s="58"/>
      <c r="E143" s="58"/>
      <c r="F143" s="58"/>
      <c r="G143" s="58"/>
      <c r="H143" s="61"/>
      <c r="I143" s="33" t="s">
        <v>411</v>
      </c>
      <c r="J143" s="31" t="s">
        <v>412</v>
      </c>
      <c r="K143" s="31" t="s">
        <v>24</v>
      </c>
      <c r="L143" s="47" t="s">
        <v>441</v>
      </c>
      <c r="M143" s="32">
        <v>1084.1600000000001</v>
      </c>
      <c r="N143" s="31" t="s">
        <v>414</v>
      </c>
      <c r="O143" s="83">
        <v>45058</v>
      </c>
    </row>
    <row r="144" spans="1:15" x14ac:dyDescent="0.25">
      <c r="A144" s="78"/>
      <c r="B144" s="56">
        <v>3</v>
      </c>
      <c r="C144" s="56" t="s">
        <v>17</v>
      </c>
      <c r="D144" s="56" t="s">
        <v>18</v>
      </c>
      <c r="E144" s="56" t="s">
        <v>166</v>
      </c>
      <c r="F144" s="56" t="s">
        <v>20</v>
      </c>
      <c r="G144" s="56" t="s">
        <v>442</v>
      </c>
      <c r="H144" s="59">
        <v>9221.3700000000008</v>
      </c>
      <c r="I144" s="33" t="s">
        <v>443</v>
      </c>
      <c r="J144" s="31" t="s">
        <v>444</v>
      </c>
      <c r="K144" s="31" t="s">
        <v>24</v>
      </c>
      <c r="L144" s="47">
        <v>7530</v>
      </c>
      <c r="M144" s="32">
        <v>2430.85</v>
      </c>
      <c r="N144" s="31" t="s">
        <v>354</v>
      </c>
      <c r="O144" s="81">
        <v>45058</v>
      </c>
    </row>
    <row r="145" spans="1:15" x14ac:dyDescent="0.25">
      <c r="A145" s="78"/>
      <c r="B145" s="57"/>
      <c r="C145" s="57"/>
      <c r="D145" s="57"/>
      <c r="E145" s="57"/>
      <c r="F145" s="57"/>
      <c r="G145" s="57"/>
      <c r="H145" s="60"/>
      <c r="I145" s="33" t="s">
        <v>445</v>
      </c>
      <c r="J145" s="31" t="s">
        <v>446</v>
      </c>
      <c r="K145" s="31" t="s">
        <v>24</v>
      </c>
      <c r="L145" s="47">
        <v>2515</v>
      </c>
      <c r="M145" s="32">
        <v>1232</v>
      </c>
      <c r="N145" s="31" t="s">
        <v>447</v>
      </c>
      <c r="O145" s="82">
        <v>45058</v>
      </c>
    </row>
    <row r="146" spans="1:15" x14ac:dyDescent="0.25">
      <c r="A146" s="78"/>
      <c r="B146" s="58"/>
      <c r="C146" s="58"/>
      <c r="D146" s="58"/>
      <c r="E146" s="58"/>
      <c r="F146" s="58"/>
      <c r="G146" s="58"/>
      <c r="H146" s="61"/>
      <c r="I146" s="33" t="s">
        <v>448</v>
      </c>
      <c r="J146" s="31" t="s">
        <v>449</v>
      </c>
      <c r="K146" s="31" t="s">
        <v>24</v>
      </c>
      <c r="L146" s="47">
        <v>2275</v>
      </c>
      <c r="M146" s="32">
        <v>3942.4</v>
      </c>
      <c r="N146" s="31" t="s">
        <v>358</v>
      </c>
      <c r="O146" s="83">
        <v>45058</v>
      </c>
    </row>
    <row r="147" spans="1:15" x14ac:dyDescent="0.25">
      <c r="A147" s="78"/>
      <c r="B147" s="56">
        <v>3</v>
      </c>
      <c r="C147" s="56" t="s">
        <v>17</v>
      </c>
      <c r="D147" s="56" t="s">
        <v>18</v>
      </c>
      <c r="E147" s="56" t="s">
        <v>166</v>
      </c>
      <c r="F147" s="56" t="s">
        <v>20</v>
      </c>
      <c r="G147" s="56" t="s">
        <v>450</v>
      </c>
      <c r="H147" s="59">
        <v>9962.2900000000009</v>
      </c>
      <c r="I147" s="33" t="s">
        <v>451</v>
      </c>
      <c r="J147" s="31" t="s">
        <v>452</v>
      </c>
      <c r="K147" s="31" t="s">
        <v>24</v>
      </c>
      <c r="L147" s="47">
        <v>32990</v>
      </c>
      <c r="M147" s="32">
        <v>2601.98</v>
      </c>
      <c r="N147" s="31" t="s">
        <v>453</v>
      </c>
      <c r="O147" s="81">
        <v>45058</v>
      </c>
    </row>
    <row r="148" spans="1:15" x14ac:dyDescent="0.25">
      <c r="A148" s="78"/>
      <c r="B148" s="57"/>
      <c r="C148" s="57"/>
      <c r="D148" s="57"/>
      <c r="E148" s="57"/>
      <c r="F148" s="57"/>
      <c r="G148" s="57"/>
      <c r="H148" s="60"/>
      <c r="I148" s="33" t="s">
        <v>454</v>
      </c>
      <c r="J148" s="31" t="s">
        <v>455</v>
      </c>
      <c r="K148" s="31" t="s">
        <v>24</v>
      </c>
      <c r="L148" s="47">
        <v>1621</v>
      </c>
      <c r="M148" s="32">
        <v>3643.14</v>
      </c>
      <c r="N148" s="31" t="s">
        <v>456</v>
      </c>
      <c r="O148" s="82">
        <v>45058</v>
      </c>
    </row>
    <row r="149" spans="1:15" x14ac:dyDescent="0.25">
      <c r="A149" s="78"/>
      <c r="B149" s="58"/>
      <c r="C149" s="58"/>
      <c r="D149" s="58"/>
      <c r="E149" s="58"/>
      <c r="F149" s="58"/>
      <c r="G149" s="58"/>
      <c r="H149" s="61"/>
      <c r="I149" s="33" t="s">
        <v>451</v>
      </c>
      <c r="J149" s="31" t="s">
        <v>452</v>
      </c>
      <c r="K149" s="31" t="s">
        <v>24</v>
      </c>
      <c r="L149" s="47">
        <v>32994</v>
      </c>
      <c r="M149" s="32">
        <v>1971.2</v>
      </c>
      <c r="N149" s="31" t="s">
        <v>453</v>
      </c>
      <c r="O149" s="83">
        <v>45058</v>
      </c>
    </row>
    <row r="150" spans="1:15" x14ac:dyDescent="0.25">
      <c r="A150" s="78"/>
      <c r="B150" s="56">
        <v>3</v>
      </c>
      <c r="C150" s="56" t="s">
        <v>17</v>
      </c>
      <c r="D150" s="56" t="s">
        <v>18</v>
      </c>
      <c r="E150" s="56" t="s">
        <v>32</v>
      </c>
      <c r="F150" s="56" t="s">
        <v>20</v>
      </c>
      <c r="G150" s="56" t="s">
        <v>457</v>
      </c>
      <c r="H150" s="59">
        <v>5988.23</v>
      </c>
      <c r="I150" s="33" t="s">
        <v>458</v>
      </c>
      <c r="J150" s="31" t="s">
        <v>459</v>
      </c>
      <c r="K150" s="31" t="s">
        <v>36</v>
      </c>
      <c r="L150" s="36" t="s">
        <v>460</v>
      </c>
      <c r="M150" s="32">
        <v>1326.18</v>
      </c>
      <c r="N150" s="31" t="s">
        <v>124</v>
      </c>
      <c r="O150" s="77">
        <v>45093</v>
      </c>
    </row>
    <row r="151" spans="1:15" x14ac:dyDescent="0.25">
      <c r="A151" s="78"/>
      <c r="B151" s="57"/>
      <c r="C151" s="57"/>
      <c r="D151" s="57"/>
      <c r="E151" s="57"/>
      <c r="F151" s="57"/>
      <c r="G151" s="57"/>
      <c r="H151" s="60"/>
      <c r="I151" s="33" t="s">
        <v>461</v>
      </c>
      <c r="J151" s="31" t="s">
        <v>462</v>
      </c>
      <c r="K151" s="31" t="s">
        <v>36</v>
      </c>
      <c r="L151" s="36">
        <v>1685</v>
      </c>
      <c r="M151" s="32">
        <v>308.26</v>
      </c>
      <c r="N151" s="31" t="s">
        <v>463</v>
      </c>
      <c r="O151" s="79"/>
    </row>
    <row r="152" spans="1:15" x14ac:dyDescent="0.25">
      <c r="A152" s="78"/>
      <c r="B152" s="58"/>
      <c r="C152" s="58"/>
      <c r="D152" s="58"/>
      <c r="E152" s="58"/>
      <c r="F152" s="58"/>
      <c r="G152" s="58"/>
      <c r="H152" s="61"/>
      <c r="I152" s="33" t="s">
        <v>464</v>
      </c>
      <c r="J152" s="31" t="s">
        <v>465</v>
      </c>
      <c r="K152" s="31" t="s">
        <v>36</v>
      </c>
      <c r="L152" s="36">
        <v>579</v>
      </c>
      <c r="M152" s="32">
        <v>3304.3099999999995</v>
      </c>
      <c r="N152" s="31" t="s">
        <v>456</v>
      </c>
      <c r="O152" s="80"/>
    </row>
    <row r="153" spans="1:15" x14ac:dyDescent="0.25">
      <c r="A153" s="78"/>
      <c r="B153" s="56">
        <v>3</v>
      </c>
      <c r="C153" s="56" t="s">
        <v>17</v>
      </c>
      <c r="D153" s="56" t="s">
        <v>18</v>
      </c>
      <c r="E153" s="56" t="s">
        <v>32</v>
      </c>
      <c r="F153" s="56" t="s">
        <v>20</v>
      </c>
      <c r="G153" s="56" t="s">
        <v>466</v>
      </c>
      <c r="H153" s="59">
        <v>1215.73</v>
      </c>
      <c r="I153" s="33" t="s">
        <v>467</v>
      </c>
      <c r="J153" s="31" t="s">
        <v>468</v>
      </c>
      <c r="K153" s="31" t="s">
        <v>36</v>
      </c>
      <c r="L153" s="36">
        <v>514195</v>
      </c>
      <c r="M153" s="32">
        <v>640</v>
      </c>
      <c r="N153" s="31" t="s">
        <v>56</v>
      </c>
      <c r="O153" s="81">
        <v>45093</v>
      </c>
    </row>
    <row r="154" spans="1:15" x14ac:dyDescent="0.25">
      <c r="A154" s="78"/>
      <c r="B154" s="58"/>
      <c r="C154" s="58"/>
      <c r="D154" s="58"/>
      <c r="E154" s="58"/>
      <c r="F154" s="58"/>
      <c r="G154" s="58"/>
      <c r="H154" s="61"/>
      <c r="I154" s="33" t="s">
        <v>469</v>
      </c>
      <c r="J154" s="31" t="s">
        <v>470</v>
      </c>
      <c r="K154" s="31" t="s">
        <v>36</v>
      </c>
      <c r="L154" s="36">
        <v>112</v>
      </c>
      <c r="M154" s="32">
        <v>362.66</v>
      </c>
      <c r="N154" s="31" t="s">
        <v>56</v>
      </c>
      <c r="O154" s="83">
        <v>45093</v>
      </c>
    </row>
    <row r="155" spans="1:15" x14ac:dyDescent="0.25">
      <c r="A155" s="78"/>
      <c r="B155" s="56">
        <v>3</v>
      </c>
      <c r="C155" s="56" t="s">
        <v>17</v>
      </c>
      <c r="D155" s="56" t="s">
        <v>18</v>
      </c>
      <c r="E155" s="56" t="s">
        <v>32</v>
      </c>
      <c r="F155" s="56" t="s">
        <v>20</v>
      </c>
      <c r="G155" s="56" t="s">
        <v>471</v>
      </c>
      <c r="H155" s="59">
        <v>3453.45</v>
      </c>
      <c r="I155" s="33" t="s">
        <v>280</v>
      </c>
      <c r="J155" s="31" t="s">
        <v>281</v>
      </c>
      <c r="K155" s="31" t="s">
        <v>24</v>
      </c>
      <c r="L155" s="36">
        <v>14983</v>
      </c>
      <c r="M155" s="32">
        <v>1016.9300000000001</v>
      </c>
      <c r="N155" s="31" t="s">
        <v>472</v>
      </c>
      <c r="O155" s="81">
        <v>45093</v>
      </c>
    </row>
    <row r="156" spans="1:15" x14ac:dyDescent="0.25">
      <c r="A156" s="78"/>
      <c r="B156" s="57"/>
      <c r="C156" s="57"/>
      <c r="D156" s="57"/>
      <c r="E156" s="57"/>
      <c r="F156" s="57"/>
      <c r="G156" s="57"/>
      <c r="H156" s="60"/>
      <c r="I156" s="33" t="s">
        <v>473</v>
      </c>
      <c r="J156" s="31" t="s">
        <v>474</v>
      </c>
      <c r="K156" s="31" t="s">
        <v>24</v>
      </c>
      <c r="L156" s="36">
        <v>10</v>
      </c>
      <c r="M156" s="32">
        <v>1172.1600000000001</v>
      </c>
      <c r="N156" s="31" t="s">
        <v>475</v>
      </c>
      <c r="O156" s="82">
        <v>45093</v>
      </c>
    </row>
    <row r="157" spans="1:15" x14ac:dyDescent="0.25">
      <c r="A157" s="78"/>
      <c r="B157" s="58"/>
      <c r="C157" s="58"/>
      <c r="D157" s="58"/>
      <c r="E157" s="58"/>
      <c r="F157" s="58"/>
      <c r="G157" s="58"/>
      <c r="H157" s="61"/>
      <c r="I157" s="33" t="s">
        <v>476</v>
      </c>
      <c r="J157" s="31" t="s">
        <v>477</v>
      </c>
      <c r="K157" s="31" t="s">
        <v>24</v>
      </c>
      <c r="L157" s="36">
        <v>5887</v>
      </c>
      <c r="M157" s="32">
        <v>659.12</v>
      </c>
      <c r="N157" s="31" t="s">
        <v>478</v>
      </c>
      <c r="O157" s="83">
        <v>45093</v>
      </c>
    </row>
    <row r="158" spans="1:15" x14ac:dyDescent="0.25">
      <c r="A158" s="78"/>
      <c r="B158" s="56">
        <v>3</v>
      </c>
      <c r="C158" s="56" t="s">
        <v>17</v>
      </c>
      <c r="D158" s="56" t="s">
        <v>18</v>
      </c>
      <c r="E158" s="56" t="s">
        <v>32</v>
      </c>
      <c r="F158" s="56" t="s">
        <v>20</v>
      </c>
      <c r="G158" s="56" t="s">
        <v>479</v>
      </c>
      <c r="H158" s="59">
        <v>4924.21</v>
      </c>
      <c r="I158" s="33" t="s">
        <v>480</v>
      </c>
      <c r="J158" s="31" t="s">
        <v>481</v>
      </c>
      <c r="K158" s="31" t="s">
        <v>24</v>
      </c>
      <c r="L158" s="36">
        <v>9041</v>
      </c>
      <c r="M158" s="32">
        <v>1269.8399999999999</v>
      </c>
      <c r="N158" s="31" t="s">
        <v>386</v>
      </c>
      <c r="O158" s="81">
        <v>45093</v>
      </c>
    </row>
    <row r="159" spans="1:15" x14ac:dyDescent="0.25">
      <c r="A159" s="78"/>
      <c r="B159" s="57"/>
      <c r="C159" s="57"/>
      <c r="D159" s="57"/>
      <c r="E159" s="57"/>
      <c r="F159" s="57"/>
      <c r="G159" s="57"/>
      <c r="H159" s="60"/>
      <c r="I159" s="33" t="s">
        <v>482</v>
      </c>
      <c r="J159" s="31" t="s">
        <v>483</v>
      </c>
      <c r="K159" s="31" t="s">
        <v>24</v>
      </c>
      <c r="L159" s="36">
        <v>2249</v>
      </c>
      <c r="M159" s="32">
        <v>739.2</v>
      </c>
      <c r="N159" s="31" t="s">
        <v>484</v>
      </c>
      <c r="O159" s="82">
        <v>45093</v>
      </c>
    </row>
    <row r="160" spans="1:15" x14ac:dyDescent="0.25">
      <c r="A160" s="78"/>
      <c r="B160" s="58"/>
      <c r="C160" s="58"/>
      <c r="D160" s="58"/>
      <c r="E160" s="58"/>
      <c r="F160" s="58"/>
      <c r="G160" s="58"/>
      <c r="H160" s="61"/>
      <c r="I160" s="33" t="s">
        <v>485</v>
      </c>
      <c r="J160" s="31" t="s">
        <v>486</v>
      </c>
      <c r="K160" s="31" t="s">
        <v>24</v>
      </c>
      <c r="L160" s="36">
        <v>2639</v>
      </c>
      <c r="M160" s="32">
        <v>2052.1600000000003</v>
      </c>
      <c r="N160" s="31" t="s">
        <v>487</v>
      </c>
      <c r="O160" s="83">
        <v>45093</v>
      </c>
    </row>
    <row r="161" spans="1:15" x14ac:dyDescent="0.25">
      <c r="A161" s="78"/>
      <c r="B161" s="56">
        <v>3</v>
      </c>
      <c r="C161" s="56" t="s">
        <v>17</v>
      </c>
      <c r="D161" s="56" t="s">
        <v>18</v>
      </c>
      <c r="E161" s="56" t="s">
        <v>32</v>
      </c>
      <c r="F161" s="56" t="s">
        <v>20</v>
      </c>
      <c r="G161" s="56" t="s">
        <v>488</v>
      </c>
      <c r="H161" s="59">
        <v>5308.33</v>
      </c>
      <c r="I161" s="33" t="s">
        <v>352</v>
      </c>
      <c r="J161" s="31" t="s">
        <v>353</v>
      </c>
      <c r="K161" s="31" t="s">
        <v>24</v>
      </c>
      <c r="L161" s="36">
        <v>14311</v>
      </c>
      <c r="M161" s="32">
        <v>2344.3200000000002</v>
      </c>
      <c r="N161" s="31" t="s">
        <v>354</v>
      </c>
      <c r="O161" s="81">
        <v>45093</v>
      </c>
    </row>
    <row r="162" spans="1:15" x14ac:dyDescent="0.25">
      <c r="A162" s="78"/>
      <c r="B162" s="57"/>
      <c r="C162" s="57"/>
      <c r="D162" s="57"/>
      <c r="E162" s="57"/>
      <c r="F162" s="57"/>
      <c r="G162" s="57"/>
      <c r="H162" s="60"/>
      <c r="I162" s="33" t="s">
        <v>489</v>
      </c>
      <c r="J162" s="31" t="s">
        <v>490</v>
      </c>
      <c r="K162" s="31" t="s">
        <v>24</v>
      </c>
      <c r="L162" s="36" t="s">
        <v>491</v>
      </c>
      <c r="M162" s="32">
        <v>1074.48</v>
      </c>
      <c r="N162" s="31" t="s">
        <v>492</v>
      </c>
      <c r="O162" s="82">
        <v>45093</v>
      </c>
    </row>
    <row r="163" spans="1:15" x14ac:dyDescent="0.25">
      <c r="A163" s="78"/>
      <c r="B163" s="58"/>
      <c r="C163" s="58"/>
      <c r="D163" s="58"/>
      <c r="E163" s="58"/>
      <c r="F163" s="58"/>
      <c r="G163" s="58"/>
      <c r="H163" s="61"/>
      <c r="I163" s="33" t="s">
        <v>489</v>
      </c>
      <c r="J163" s="31" t="s">
        <v>490</v>
      </c>
      <c r="K163" s="31" t="s">
        <v>24</v>
      </c>
      <c r="L163" s="36" t="s">
        <v>493</v>
      </c>
      <c r="M163" s="32">
        <v>959.2</v>
      </c>
      <c r="N163" s="31" t="s">
        <v>492</v>
      </c>
      <c r="O163" s="83">
        <v>45093</v>
      </c>
    </row>
    <row r="164" spans="1:15" x14ac:dyDescent="0.25">
      <c r="A164" s="78"/>
      <c r="B164" s="56">
        <v>3</v>
      </c>
      <c r="C164" s="56" t="s">
        <v>17</v>
      </c>
      <c r="D164" s="56" t="s">
        <v>18</v>
      </c>
      <c r="E164" s="56" t="s">
        <v>32</v>
      </c>
      <c r="F164" s="56" t="s">
        <v>20</v>
      </c>
      <c r="G164" s="56" t="s">
        <v>494</v>
      </c>
      <c r="H164" s="59">
        <v>4899.66</v>
      </c>
      <c r="I164" s="33" t="s">
        <v>495</v>
      </c>
      <c r="J164" s="31" t="s">
        <v>496</v>
      </c>
      <c r="K164" s="31" t="s">
        <v>24</v>
      </c>
      <c r="L164" s="36">
        <v>1313</v>
      </c>
      <c r="M164" s="32">
        <v>906.75</v>
      </c>
      <c r="N164" s="31" t="s">
        <v>497</v>
      </c>
      <c r="O164" s="81">
        <v>45093</v>
      </c>
    </row>
    <row r="165" spans="1:15" x14ac:dyDescent="0.25">
      <c r="A165" s="78"/>
      <c r="B165" s="57"/>
      <c r="C165" s="57"/>
      <c r="D165" s="57"/>
      <c r="E165" s="57"/>
      <c r="F165" s="57"/>
      <c r="G165" s="57"/>
      <c r="H165" s="60"/>
      <c r="I165" s="33" t="s">
        <v>498</v>
      </c>
      <c r="J165" s="31" t="s">
        <v>499</v>
      </c>
      <c r="K165" s="31" t="s">
        <v>24</v>
      </c>
      <c r="L165" s="36">
        <v>6418</v>
      </c>
      <c r="M165" s="32">
        <v>1458.69</v>
      </c>
      <c r="N165" s="31" t="s">
        <v>500</v>
      </c>
      <c r="O165" s="82">
        <v>45093</v>
      </c>
    </row>
    <row r="166" spans="1:15" x14ac:dyDescent="0.25">
      <c r="A166" s="78"/>
      <c r="B166" s="58"/>
      <c r="C166" s="58"/>
      <c r="D166" s="58"/>
      <c r="E166" s="58"/>
      <c r="F166" s="58"/>
      <c r="G166" s="58"/>
      <c r="H166" s="61"/>
      <c r="I166" s="33" t="s">
        <v>501</v>
      </c>
      <c r="J166" s="31" t="s">
        <v>502</v>
      </c>
      <c r="K166" s="31" t="s">
        <v>24</v>
      </c>
      <c r="L166" s="36">
        <v>2134</v>
      </c>
      <c r="M166" s="32">
        <v>1675.52</v>
      </c>
      <c r="N166" s="31" t="s">
        <v>503</v>
      </c>
      <c r="O166" s="83">
        <v>45093</v>
      </c>
    </row>
    <row r="167" spans="1:15" ht="30" x14ac:dyDescent="0.25">
      <c r="A167" s="78"/>
      <c r="B167" s="31">
        <v>3</v>
      </c>
      <c r="C167" s="31" t="s">
        <v>17</v>
      </c>
      <c r="D167" s="31" t="s">
        <v>18</v>
      </c>
      <c r="E167" s="31" t="s">
        <v>32</v>
      </c>
      <c r="F167" s="31" t="s">
        <v>20</v>
      </c>
      <c r="G167" s="31" t="s">
        <v>504</v>
      </c>
      <c r="H167" s="32">
        <v>1826.7</v>
      </c>
      <c r="I167" s="33" t="s">
        <v>505</v>
      </c>
      <c r="J167" s="31" t="s">
        <v>506</v>
      </c>
      <c r="K167" s="31" t="s">
        <v>24</v>
      </c>
      <c r="L167" s="36">
        <v>4264</v>
      </c>
      <c r="M167" s="32">
        <v>1506.56</v>
      </c>
      <c r="N167" s="31" t="s">
        <v>37</v>
      </c>
      <c r="O167" s="84">
        <v>45093</v>
      </c>
    </row>
    <row r="168" spans="1:15" x14ac:dyDescent="0.25">
      <c r="A168" s="78"/>
      <c r="B168" s="56">
        <v>3</v>
      </c>
      <c r="C168" s="56" t="s">
        <v>17</v>
      </c>
      <c r="D168" s="56" t="s">
        <v>18</v>
      </c>
      <c r="E168" s="56" t="s">
        <v>32</v>
      </c>
      <c r="F168" s="56" t="s">
        <v>20</v>
      </c>
      <c r="G168" s="56" t="s">
        <v>507</v>
      </c>
      <c r="H168" s="59">
        <v>5296.19</v>
      </c>
      <c r="I168" s="33" t="s">
        <v>508</v>
      </c>
      <c r="J168" s="31" t="s">
        <v>509</v>
      </c>
      <c r="K168" s="31" t="s">
        <v>36</v>
      </c>
      <c r="L168" s="36">
        <v>21407</v>
      </c>
      <c r="M168" s="32">
        <v>1631.99</v>
      </c>
      <c r="N168" s="31" t="s">
        <v>227</v>
      </c>
      <c r="O168" s="81">
        <v>45092</v>
      </c>
    </row>
    <row r="169" spans="1:15" x14ac:dyDescent="0.25">
      <c r="A169" s="78"/>
      <c r="B169" s="57"/>
      <c r="C169" s="57"/>
      <c r="D169" s="57"/>
      <c r="E169" s="57"/>
      <c r="F169" s="57"/>
      <c r="G169" s="57"/>
      <c r="H169" s="60"/>
      <c r="I169" s="33" t="s">
        <v>510</v>
      </c>
      <c r="J169" s="31" t="s">
        <v>511</v>
      </c>
      <c r="K169" s="31" t="s">
        <v>36</v>
      </c>
      <c r="L169" s="36">
        <v>850</v>
      </c>
      <c r="M169" s="32">
        <v>448</v>
      </c>
      <c r="N169" s="31" t="s">
        <v>512</v>
      </c>
      <c r="O169" s="82"/>
    </row>
    <row r="170" spans="1:15" x14ac:dyDescent="0.25">
      <c r="A170" s="78"/>
      <c r="B170" s="58"/>
      <c r="C170" s="58"/>
      <c r="D170" s="58"/>
      <c r="E170" s="58"/>
      <c r="F170" s="58"/>
      <c r="G170" s="58"/>
      <c r="H170" s="61"/>
      <c r="I170" s="33" t="s">
        <v>513</v>
      </c>
      <c r="J170" s="31" t="s">
        <v>514</v>
      </c>
      <c r="K170" s="31" t="s">
        <v>36</v>
      </c>
      <c r="L170" s="36" t="s">
        <v>515</v>
      </c>
      <c r="M170" s="32">
        <v>2288</v>
      </c>
      <c r="N170" s="31" t="s">
        <v>61</v>
      </c>
      <c r="O170" s="83"/>
    </row>
    <row r="171" spans="1:15" x14ac:dyDescent="0.25">
      <c r="A171" s="78"/>
      <c r="B171" s="56">
        <v>3</v>
      </c>
      <c r="C171" s="56" t="s">
        <v>17</v>
      </c>
      <c r="D171" s="56" t="s">
        <v>18</v>
      </c>
      <c r="E171" s="56" t="s">
        <v>32</v>
      </c>
      <c r="F171" s="56" t="s">
        <v>20</v>
      </c>
      <c r="G171" s="56" t="s">
        <v>516</v>
      </c>
      <c r="H171" s="59">
        <v>6495.9</v>
      </c>
      <c r="I171" s="33" t="s">
        <v>384</v>
      </c>
      <c r="J171" s="31" t="s">
        <v>517</v>
      </c>
      <c r="K171" s="31" t="s">
        <v>24</v>
      </c>
      <c r="L171" s="36">
        <v>3407</v>
      </c>
      <c r="M171" s="32">
        <v>968</v>
      </c>
      <c r="N171" s="31" t="s">
        <v>518</v>
      </c>
      <c r="O171" s="81">
        <v>45093</v>
      </c>
    </row>
    <row r="172" spans="1:15" x14ac:dyDescent="0.25">
      <c r="A172" s="78"/>
      <c r="B172" s="57"/>
      <c r="C172" s="57"/>
      <c r="D172" s="57"/>
      <c r="E172" s="57"/>
      <c r="F172" s="57"/>
      <c r="G172" s="57"/>
      <c r="H172" s="60"/>
      <c r="I172" s="33" t="s">
        <v>519</v>
      </c>
      <c r="J172" s="31" t="s">
        <v>520</v>
      </c>
      <c r="K172" s="31" t="s">
        <v>24</v>
      </c>
      <c r="L172" s="36">
        <v>3827</v>
      </c>
      <c r="M172" s="32">
        <v>3153.92</v>
      </c>
      <c r="N172" s="31" t="s">
        <v>521</v>
      </c>
      <c r="O172" s="82"/>
    </row>
    <row r="173" spans="1:15" x14ac:dyDescent="0.25">
      <c r="A173" s="78"/>
      <c r="B173" s="58"/>
      <c r="C173" s="58"/>
      <c r="D173" s="58"/>
      <c r="E173" s="58"/>
      <c r="F173" s="58"/>
      <c r="G173" s="58"/>
      <c r="H173" s="61"/>
      <c r="I173" s="33" t="s">
        <v>93</v>
      </c>
      <c r="J173" s="31" t="s">
        <v>94</v>
      </c>
      <c r="K173" s="31" t="s">
        <v>24</v>
      </c>
      <c r="L173" s="36">
        <v>962</v>
      </c>
      <c r="M173" s="32">
        <v>1235.52</v>
      </c>
      <c r="N173" s="31" t="s">
        <v>522</v>
      </c>
      <c r="O173" s="83"/>
    </row>
    <row r="174" spans="1:15" x14ac:dyDescent="0.25">
      <c r="A174" s="78">
        <v>5</v>
      </c>
      <c r="B174" s="56">
        <v>3</v>
      </c>
      <c r="C174" s="56" t="s">
        <v>17</v>
      </c>
      <c r="D174" s="56" t="s">
        <v>18</v>
      </c>
      <c r="E174" s="56" t="s">
        <v>32</v>
      </c>
      <c r="F174" s="56" t="s">
        <v>20</v>
      </c>
      <c r="G174" s="56" t="s">
        <v>523</v>
      </c>
      <c r="H174" s="59">
        <v>4082.69</v>
      </c>
      <c r="I174" s="33" t="s">
        <v>524</v>
      </c>
      <c r="J174" s="31" t="s">
        <v>525</v>
      </c>
      <c r="K174" s="31" t="s">
        <v>24</v>
      </c>
      <c r="L174" s="36">
        <v>1093</v>
      </c>
      <c r="M174" s="32">
        <v>1691.65</v>
      </c>
      <c r="N174" s="31" t="s">
        <v>526</v>
      </c>
      <c r="O174" s="81">
        <v>45093</v>
      </c>
    </row>
    <row r="175" spans="1:15" x14ac:dyDescent="0.25">
      <c r="A175" s="78"/>
      <c r="B175" s="57"/>
      <c r="C175" s="57"/>
      <c r="D175" s="57"/>
      <c r="E175" s="57"/>
      <c r="F175" s="57"/>
      <c r="G175" s="57"/>
      <c r="H175" s="60"/>
      <c r="I175" s="33" t="s">
        <v>527</v>
      </c>
      <c r="J175" s="31" t="s">
        <v>528</v>
      </c>
      <c r="K175" s="31" t="s">
        <v>24</v>
      </c>
      <c r="L175" s="36" t="s">
        <v>529</v>
      </c>
      <c r="M175" s="32">
        <v>788.48</v>
      </c>
      <c r="N175" s="31" t="s">
        <v>530</v>
      </c>
      <c r="O175" s="82">
        <v>45093</v>
      </c>
    </row>
    <row r="176" spans="1:15" x14ac:dyDescent="0.25">
      <c r="A176" s="78"/>
      <c r="B176" s="58"/>
      <c r="C176" s="58"/>
      <c r="D176" s="58"/>
      <c r="E176" s="58"/>
      <c r="F176" s="58"/>
      <c r="G176" s="58"/>
      <c r="H176" s="61"/>
      <c r="I176" s="33" t="s">
        <v>531</v>
      </c>
      <c r="J176" s="31" t="s">
        <v>532</v>
      </c>
      <c r="K176" s="31" t="s">
        <v>24</v>
      </c>
      <c r="L176" s="36" t="s">
        <v>533</v>
      </c>
      <c r="M176" s="32">
        <v>887.04</v>
      </c>
      <c r="N176" s="31" t="s">
        <v>534</v>
      </c>
      <c r="O176" s="83">
        <v>45093</v>
      </c>
    </row>
    <row r="177" spans="1:15" x14ac:dyDescent="0.25">
      <c r="A177" s="78"/>
      <c r="B177" s="56">
        <v>3</v>
      </c>
      <c r="C177" s="56" t="s">
        <v>17</v>
      </c>
      <c r="D177" s="56" t="s">
        <v>18</v>
      </c>
      <c r="E177" s="56" t="s">
        <v>32</v>
      </c>
      <c r="F177" s="56" t="s">
        <v>20</v>
      </c>
      <c r="G177" s="56" t="s">
        <v>535</v>
      </c>
      <c r="H177" s="59">
        <v>7640.27</v>
      </c>
      <c r="I177" s="33" t="s">
        <v>536</v>
      </c>
      <c r="J177" s="31" t="s">
        <v>537</v>
      </c>
      <c r="K177" s="31" t="s">
        <v>24</v>
      </c>
      <c r="L177" s="46">
        <v>1046</v>
      </c>
      <c r="M177" s="32">
        <v>411.83999999999992</v>
      </c>
      <c r="N177" s="31" t="s">
        <v>538</v>
      </c>
      <c r="O177" s="81">
        <v>45093</v>
      </c>
    </row>
    <row r="178" spans="1:15" x14ac:dyDescent="0.25">
      <c r="A178" s="78"/>
      <c r="B178" s="57"/>
      <c r="C178" s="57"/>
      <c r="D178" s="57"/>
      <c r="E178" s="57"/>
      <c r="F178" s="57"/>
      <c r="G178" s="57"/>
      <c r="H178" s="60"/>
      <c r="I178" s="33" t="s">
        <v>539</v>
      </c>
      <c r="J178" s="31" t="s">
        <v>540</v>
      </c>
      <c r="K178" s="31" t="s">
        <v>24</v>
      </c>
      <c r="L178" s="36">
        <v>2624</v>
      </c>
      <c r="M178" s="32">
        <v>4336.6400000000003</v>
      </c>
      <c r="N178" s="31" t="s">
        <v>358</v>
      </c>
      <c r="O178" s="82">
        <v>45093</v>
      </c>
    </row>
    <row r="179" spans="1:15" ht="15.75" thickBot="1" x14ac:dyDescent="0.3">
      <c r="A179" s="86"/>
      <c r="B179" s="87"/>
      <c r="C179" s="87"/>
      <c r="D179" s="87"/>
      <c r="E179" s="87"/>
      <c r="F179" s="87"/>
      <c r="G179" s="87"/>
      <c r="H179" s="88"/>
      <c r="I179" s="89" t="s">
        <v>541</v>
      </c>
      <c r="J179" s="90" t="s">
        <v>542</v>
      </c>
      <c r="K179" s="90" t="s">
        <v>24</v>
      </c>
      <c r="L179" s="94">
        <v>2258</v>
      </c>
      <c r="M179" s="92">
        <v>1552.77</v>
      </c>
      <c r="N179" s="90" t="s">
        <v>543</v>
      </c>
      <c r="O179" s="93">
        <v>45093</v>
      </c>
    </row>
    <row r="180" spans="1:15" ht="14.45" customHeight="1" thickBot="1" x14ac:dyDescent="0.3">
      <c r="A180" s="52" t="s">
        <v>304</v>
      </c>
      <c r="B180" s="54"/>
      <c r="C180" s="54"/>
      <c r="D180" s="54"/>
      <c r="E180" s="54"/>
      <c r="F180" s="54"/>
      <c r="G180" s="54"/>
      <c r="H180" s="40">
        <f>SUM(H97:H179)</f>
        <v>219300.13000000003</v>
      </c>
      <c r="M180" s="28"/>
    </row>
    <row r="181" spans="1:15" s="15" customFormat="1" x14ac:dyDescent="0.25">
      <c r="A181" s="17"/>
      <c r="B181" s="17"/>
      <c r="C181" s="18"/>
      <c r="D181" s="16"/>
      <c r="E181" s="26"/>
      <c r="F181" s="16"/>
      <c r="G181" s="16"/>
      <c r="H181" s="39"/>
      <c r="I181" s="19"/>
      <c r="J181" s="20"/>
      <c r="K181" s="19"/>
      <c r="L181" s="21"/>
      <c r="M181" s="29"/>
      <c r="N181" s="20"/>
      <c r="O181" s="45"/>
    </row>
    <row r="182" spans="1:15" s="15" customFormat="1" ht="15.75" thickBot="1" x14ac:dyDescent="0.3">
      <c r="A182" s="17"/>
      <c r="B182" s="17"/>
      <c r="C182" s="18"/>
      <c r="D182" s="16"/>
      <c r="E182" s="26"/>
      <c r="F182" s="16"/>
      <c r="G182" s="16"/>
      <c r="H182" s="39"/>
      <c r="I182" s="19"/>
      <c r="J182" s="20"/>
      <c r="K182" s="19"/>
      <c r="L182" s="21"/>
      <c r="M182" s="29"/>
      <c r="N182" s="20"/>
      <c r="O182" s="45"/>
    </row>
    <row r="183" spans="1:15" s="14" customFormat="1" ht="35.25" customHeight="1" x14ac:dyDescent="0.25">
      <c r="A183" s="12" t="s">
        <v>2</v>
      </c>
      <c r="B183" s="24" t="s">
        <v>3</v>
      </c>
      <c r="C183" s="13" t="s">
        <v>4</v>
      </c>
      <c r="D183" s="13" t="s">
        <v>5</v>
      </c>
      <c r="E183" s="13" t="s">
        <v>6</v>
      </c>
      <c r="F183" s="13" t="s">
        <v>7</v>
      </c>
      <c r="G183" s="13" t="s">
        <v>8</v>
      </c>
      <c r="H183" s="50" t="s">
        <v>9</v>
      </c>
      <c r="I183" s="13" t="s">
        <v>10</v>
      </c>
      <c r="J183" s="13" t="s">
        <v>11</v>
      </c>
      <c r="K183" s="13" t="s">
        <v>12</v>
      </c>
      <c r="L183" s="13" t="s">
        <v>13</v>
      </c>
      <c r="M183" s="50" t="s">
        <v>14</v>
      </c>
      <c r="N183" s="13" t="s">
        <v>15</v>
      </c>
      <c r="O183" s="43" t="s">
        <v>16</v>
      </c>
    </row>
    <row r="184" spans="1:15" x14ac:dyDescent="0.25">
      <c r="A184" s="76">
        <v>6</v>
      </c>
      <c r="B184" s="73">
        <v>3</v>
      </c>
      <c r="C184" s="73">
        <v>2022</v>
      </c>
      <c r="D184" s="56" t="s">
        <v>18</v>
      </c>
      <c r="E184" s="56" t="s">
        <v>32</v>
      </c>
      <c r="F184" s="56" t="s">
        <v>20</v>
      </c>
      <c r="G184" s="73" t="s">
        <v>544</v>
      </c>
      <c r="H184" s="59">
        <v>5903.49</v>
      </c>
      <c r="I184" s="33" t="s">
        <v>545</v>
      </c>
      <c r="J184" s="31" t="s">
        <v>546</v>
      </c>
      <c r="K184" s="31" t="s">
        <v>24</v>
      </c>
      <c r="L184" s="36">
        <v>3917</v>
      </c>
      <c r="M184" s="32">
        <v>2404.86</v>
      </c>
      <c r="N184" s="31" t="s">
        <v>255</v>
      </c>
      <c r="O184" s="81">
        <v>45093</v>
      </c>
    </row>
    <row r="185" spans="1:15" x14ac:dyDescent="0.25">
      <c r="A185" s="78"/>
      <c r="B185" s="74"/>
      <c r="C185" s="74"/>
      <c r="D185" s="58"/>
      <c r="E185" s="58"/>
      <c r="F185" s="58"/>
      <c r="G185" s="74"/>
      <c r="H185" s="61"/>
      <c r="I185" s="33" t="s">
        <v>547</v>
      </c>
      <c r="J185" s="31" t="s">
        <v>548</v>
      </c>
      <c r="K185" s="31" t="s">
        <v>24</v>
      </c>
      <c r="L185" s="36">
        <v>264</v>
      </c>
      <c r="M185" s="32">
        <v>2464</v>
      </c>
      <c r="N185" s="31" t="s">
        <v>44</v>
      </c>
      <c r="O185" s="83">
        <v>45093</v>
      </c>
    </row>
    <row r="186" spans="1:15" x14ac:dyDescent="0.25">
      <c r="A186" s="78"/>
      <c r="B186" s="73">
        <v>3</v>
      </c>
      <c r="C186" s="73">
        <v>2022</v>
      </c>
      <c r="D186" s="56" t="s">
        <v>18</v>
      </c>
      <c r="E186" s="56" t="s">
        <v>32</v>
      </c>
      <c r="F186" s="56" t="s">
        <v>20</v>
      </c>
      <c r="G186" s="73" t="s">
        <v>549</v>
      </c>
      <c r="H186" s="59">
        <v>3943.63</v>
      </c>
      <c r="I186" s="33" t="s">
        <v>550</v>
      </c>
      <c r="J186" s="31" t="s">
        <v>551</v>
      </c>
      <c r="K186" s="31" t="s">
        <v>24</v>
      </c>
      <c r="L186" s="36" t="s">
        <v>552</v>
      </c>
      <c r="M186" s="32">
        <v>788.48</v>
      </c>
      <c r="N186" s="31" t="s">
        <v>553</v>
      </c>
      <c r="O186" s="81">
        <v>45093</v>
      </c>
    </row>
    <row r="187" spans="1:15" x14ac:dyDescent="0.25">
      <c r="A187" s="78"/>
      <c r="B187" s="74"/>
      <c r="C187" s="74"/>
      <c r="D187" s="58"/>
      <c r="E187" s="58"/>
      <c r="F187" s="58"/>
      <c r="G187" s="74"/>
      <c r="H187" s="61"/>
      <c r="I187" s="33" t="s">
        <v>554</v>
      </c>
      <c r="J187" s="31" t="s">
        <v>555</v>
      </c>
      <c r="K187" s="31" t="s">
        <v>24</v>
      </c>
      <c r="L187" s="36">
        <v>2272</v>
      </c>
      <c r="M187" s="32">
        <v>2464</v>
      </c>
      <c r="N187" s="31" t="s">
        <v>556</v>
      </c>
      <c r="O187" s="83">
        <v>45093</v>
      </c>
    </row>
    <row r="188" spans="1:15" x14ac:dyDescent="0.25">
      <c r="A188" s="78"/>
      <c r="B188" s="73">
        <v>3</v>
      </c>
      <c r="C188" s="73">
        <v>2022</v>
      </c>
      <c r="D188" s="56" t="s">
        <v>18</v>
      </c>
      <c r="E188" s="56" t="s">
        <v>32</v>
      </c>
      <c r="F188" s="56" t="s">
        <v>20</v>
      </c>
      <c r="G188" s="73" t="s">
        <v>557</v>
      </c>
      <c r="H188" s="59">
        <v>4953.01</v>
      </c>
      <c r="I188" s="33" t="s">
        <v>558</v>
      </c>
      <c r="J188" s="31" t="s">
        <v>559</v>
      </c>
      <c r="K188" s="31" t="s">
        <v>24</v>
      </c>
      <c r="L188" s="36">
        <v>4020</v>
      </c>
      <c r="M188" s="32">
        <v>1916.64</v>
      </c>
      <c r="N188" s="31" t="s">
        <v>51</v>
      </c>
      <c r="O188" s="81">
        <v>45093</v>
      </c>
    </row>
    <row r="189" spans="1:15" x14ac:dyDescent="0.25">
      <c r="A189" s="78"/>
      <c r="B189" s="75"/>
      <c r="C189" s="75"/>
      <c r="D189" s="57"/>
      <c r="E189" s="57"/>
      <c r="F189" s="57"/>
      <c r="G189" s="75"/>
      <c r="H189" s="60"/>
      <c r="I189" s="33" t="s">
        <v>560</v>
      </c>
      <c r="J189" s="31" t="s">
        <v>561</v>
      </c>
      <c r="K189" s="31" t="s">
        <v>24</v>
      </c>
      <c r="L189" s="36">
        <v>2039</v>
      </c>
      <c r="M189" s="32">
        <v>887.04</v>
      </c>
      <c r="N189" s="31" t="s">
        <v>397</v>
      </c>
      <c r="O189" s="82">
        <v>45093</v>
      </c>
    </row>
    <row r="190" spans="1:15" x14ac:dyDescent="0.25">
      <c r="A190" s="78"/>
      <c r="B190" s="74"/>
      <c r="C190" s="74"/>
      <c r="D190" s="58"/>
      <c r="E190" s="58"/>
      <c r="F190" s="58"/>
      <c r="G190" s="74"/>
      <c r="H190" s="61"/>
      <c r="I190" s="33" t="s">
        <v>562</v>
      </c>
      <c r="J190" s="31" t="s">
        <v>563</v>
      </c>
      <c r="K190" s="31" t="s">
        <v>24</v>
      </c>
      <c r="L190" s="36" t="s">
        <v>564</v>
      </c>
      <c r="M190" s="32">
        <v>1281.28</v>
      </c>
      <c r="N190" s="31" t="s">
        <v>565</v>
      </c>
      <c r="O190" s="83">
        <v>45093</v>
      </c>
    </row>
    <row r="191" spans="1:15" x14ac:dyDescent="0.25">
      <c r="A191" s="78"/>
      <c r="B191" s="73">
        <v>3</v>
      </c>
      <c r="C191" s="73">
        <v>2022</v>
      </c>
      <c r="D191" s="56" t="s">
        <v>18</v>
      </c>
      <c r="E191" s="56" t="s">
        <v>32</v>
      </c>
      <c r="F191" s="56" t="s">
        <v>20</v>
      </c>
      <c r="G191" s="73" t="s">
        <v>566</v>
      </c>
      <c r="H191" s="59">
        <v>8587.2199999999993</v>
      </c>
      <c r="I191" s="33" t="s">
        <v>567</v>
      </c>
      <c r="J191" s="31" t="s">
        <v>568</v>
      </c>
      <c r="K191" s="31" t="s">
        <v>24</v>
      </c>
      <c r="L191" s="36">
        <v>751</v>
      </c>
      <c r="M191" s="32">
        <v>1464.32</v>
      </c>
      <c r="N191" s="31" t="s">
        <v>569</v>
      </c>
      <c r="O191" s="81">
        <v>45093</v>
      </c>
    </row>
    <row r="192" spans="1:15" x14ac:dyDescent="0.25">
      <c r="A192" s="78"/>
      <c r="B192" s="75"/>
      <c r="C192" s="75"/>
      <c r="D192" s="57"/>
      <c r="E192" s="57"/>
      <c r="F192" s="57"/>
      <c r="G192" s="75"/>
      <c r="H192" s="60"/>
      <c r="I192" s="33" t="s">
        <v>570</v>
      </c>
      <c r="J192" s="31" t="s">
        <v>571</v>
      </c>
      <c r="K192" s="31" t="s">
        <v>24</v>
      </c>
      <c r="L192" s="36">
        <v>7914</v>
      </c>
      <c r="M192" s="32">
        <v>1675.52</v>
      </c>
      <c r="N192" s="31" t="s">
        <v>572</v>
      </c>
      <c r="O192" s="82">
        <v>45093</v>
      </c>
    </row>
    <row r="193" spans="1:15" x14ac:dyDescent="0.25">
      <c r="A193" s="78"/>
      <c r="B193" s="74"/>
      <c r="C193" s="74"/>
      <c r="D193" s="58"/>
      <c r="E193" s="58"/>
      <c r="F193" s="58"/>
      <c r="G193" s="74"/>
      <c r="H193" s="61"/>
      <c r="I193" s="33" t="s">
        <v>573</v>
      </c>
      <c r="J193" s="31" t="s">
        <v>574</v>
      </c>
      <c r="K193" s="31" t="s">
        <v>24</v>
      </c>
      <c r="L193" s="36">
        <v>5427</v>
      </c>
      <c r="M193" s="32">
        <v>3942.4</v>
      </c>
      <c r="N193" s="31" t="s">
        <v>358</v>
      </c>
      <c r="O193" s="83">
        <v>45093</v>
      </c>
    </row>
    <row r="194" spans="1:15" ht="30" x14ac:dyDescent="0.25">
      <c r="A194" s="78"/>
      <c r="B194" s="41">
        <v>3</v>
      </c>
      <c r="C194" s="41">
        <v>2022</v>
      </c>
      <c r="D194" s="31" t="s">
        <v>18</v>
      </c>
      <c r="E194" s="31" t="s">
        <v>32</v>
      </c>
      <c r="F194" s="31" t="s">
        <v>20</v>
      </c>
      <c r="G194" s="41" t="s">
        <v>575</v>
      </c>
      <c r="H194" s="32">
        <v>989.4</v>
      </c>
      <c r="I194" s="33" t="s">
        <v>576</v>
      </c>
      <c r="J194" s="31" t="s">
        <v>577</v>
      </c>
      <c r="K194" s="31" t="s">
        <v>578</v>
      </c>
      <c r="L194" s="36">
        <v>7</v>
      </c>
      <c r="M194" s="32">
        <v>816</v>
      </c>
      <c r="N194" s="31" t="s">
        <v>56</v>
      </c>
      <c r="O194" s="84">
        <v>45093</v>
      </c>
    </row>
    <row r="195" spans="1:15" x14ac:dyDescent="0.25">
      <c r="A195" s="78"/>
      <c r="B195" s="73">
        <v>3</v>
      </c>
      <c r="C195" s="73">
        <v>2022</v>
      </c>
      <c r="D195" s="56" t="s">
        <v>18</v>
      </c>
      <c r="E195" s="56" t="s">
        <v>32</v>
      </c>
      <c r="F195" s="56" t="s">
        <v>20</v>
      </c>
      <c r="G195" s="73" t="s">
        <v>579</v>
      </c>
      <c r="H195" s="59">
        <v>7588.5</v>
      </c>
      <c r="I195" s="33" t="s">
        <v>580</v>
      </c>
      <c r="J195" s="31" t="s">
        <v>581</v>
      </c>
      <c r="K195" s="31" t="s">
        <v>24</v>
      </c>
      <c r="L195" s="36">
        <v>1126</v>
      </c>
      <c r="M195" s="32">
        <v>2464</v>
      </c>
      <c r="N195" s="31" t="s">
        <v>124</v>
      </c>
      <c r="O195" s="81">
        <v>45103</v>
      </c>
    </row>
    <row r="196" spans="1:15" x14ac:dyDescent="0.25">
      <c r="A196" s="78"/>
      <c r="B196" s="74"/>
      <c r="C196" s="74"/>
      <c r="D196" s="58"/>
      <c r="E196" s="58"/>
      <c r="F196" s="58"/>
      <c r="G196" s="74"/>
      <c r="H196" s="61"/>
      <c r="I196" s="33" t="s">
        <v>582</v>
      </c>
      <c r="J196" s="31" t="s">
        <v>583</v>
      </c>
      <c r="K196" s="31" t="s">
        <v>24</v>
      </c>
      <c r="L196" s="36">
        <v>25048</v>
      </c>
      <c r="M196" s="32">
        <v>3794.56</v>
      </c>
      <c r="N196" s="31" t="s">
        <v>124</v>
      </c>
      <c r="O196" s="83"/>
    </row>
    <row r="197" spans="1:15" x14ac:dyDescent="0.25">
      <c r="A197" s="78"/>
      <c r="B197" s="73">
        <v>3</v>
      </c>
      <c r="C197" s="73">
        <v>2022</v>
      </c>
      <c r="D197" s="56" t="s">
        <v>18</v>
      </c>
      <c r="E197" s="56" t="s">
        <v>32</v>
      </c>
      <c r="F197" s="56" t="s">
        <v>20</v>
      </c>
      <c r="G197" s="73" t="s">
        <v>584</v>
      </c>
      <c r="H197" s="59">
        <v>1694.27</v>
      </c>
      <c r="I197" s="33" t="s">
        <v>585</v>
      </c>
      <c r="J197" s="31" t="s">
        <v>586</v>
      </c>
      <c r="K197" s="31" t="s">
        <v>578</v>
      </c>
      <c r="L197" s="46">
        <v>1655</v>
      </c>
      <c r="M197" s="32">
        <v>725.34</v>
      </c>
      <c r="N197" s="31" t="s">
        <v>51</v>
      </c>
      <c r="O197" s="81">
        <v>45103</v>
      </c>
    </row>
    <row r="198" spans="1:15" x14ac:dyDescent="0.25">
      <c r="A198" s="78"/>
      <c r="B198" s="75"/>
      <c r="C198" s="75"/>
      <c r="D198" s="57"/>
      <c r="E198" s="57"/>
      <c r="F198" s="57"/>
      <c r="G198" s="75"/>
      <c r="H198" s="60"/>
      <c r="I198" s="33" t="s">
        <v>587</v>
      </c>
      <c r="J198" s="31" t="s">
        <v>588</v>
      </c>
      <c r="K198" s="31" t="s">
        <v>578</v>
      </c>
      <c r="L198" s="36" t="s">
        <v>589</v>
      </c>
      <c r="M198" s="32">
        <v>96</v>
      </c>
      <c r="N198" s="31" t="s">
        <v>590</v>
      </c>
      <c r="O198" s="82">
        <v>45103</v>
      </c>
    </row>
    <row r="199" spans="1:15" x14ac:dyDescent="0.25">
      <c r="A199" s="78"/>
      <c r="B199" s="74"/>
      <c r="C199" s="74"/>
      <c r="D199" s="58"/>
      <c r="E199" s="58"/>
      <c r="F199" s="58"/>
      <c r="G199" s="74"/>
      <c r="H199" s="61"/>
      <c r="I199" s="33" t="s">
        <v>591</v>
      </c>
      <c r="J199" s="31" t="s">
        <v>592</v>
      </c>
      <c r="K199" s="31" t="s">
        <v>578</v>
      </c>
      <c r="L199" s="36" t="s">
        <v>593</v>
      </c>
      <c r="M199" s="32">
        <v>576</v>
      </c>
      <c r="N199" s="31" t="s">
        <v>594</v>
      </c>
      <c r="O199" s="83">
        <v>45103</v>
      </c>
    </row>
    <row r="200" spans="1:15" ht="30" x14ac:dyDescent="0.25">
      <c r="A200" s="78"/>
      <c r="B200" s="41">
        <v>3</v>
      </c>
      <c r="C200" s="41">
        <v>2022</v>
      </c>
      <c r="D200" s="31" t="s">
        <v>18</v>
      </c>
      <c r="E200" s="31" t="s">
        <v>32</v>
      </c>
      <c r="F200" s="31" t="s">
        <v>20</v>
      </c>
      <c r="G200" s="41" t="s">
        <v>595</v>
      </c>
      <c r="H200" s="32">
        <v>645.04999999999995</v>
      </c>
      <c r="I200" s="33" t="s">
        <v>596</v>
      </c>
      <c r="J200" s="31" t="s">
        <v>597</v>
      </c>
      <c r="K200" s="31" t="s">
        <v>578</v>
      </c>
      <c r="L200" s="36" t="s">
        <v>598</v>
      </c>
      <c r="M200" s="32">
        <v>532</v>
      </c>
      <c r="N200" s="31" t="s">
        <v>406</v>
      </c>
      <c r="O200" s="84">
        <v>45103</v>
      </c>
    </row>
    <row r="201" spans="1:15" x14ac:dyDescent="0.25">
      <c r="A201" s="78"/>
      <c r="B201" s="73">
        <v>3</v>
      </c>
      <c r="C201" s="73">
        <v>2022</v>
      </c>
      <c r="D201" s="56" t="s">
        <v>18</v>
      </c>
      <c r="E201" s="56" t="s">
        <v>32</v>
      </c>
      <c r="F201" s="56" t="s">
        <v>20</v>
      </c>
      <c r="G201" s="73" t="s">
        <v>599</v>
      </c>
      <c r="H201" s="59">
        <v>2428.4899999999998</v>
      </c>
      <c r="I201" s="33" t="s">
        <v>600</v>
      </c>
      <c r="J201" s="31" t="s">
        <v>601</v>
      </c>
      <c r="K201" s="31" t="s">
        <v>24</v>
      </c>
      <c r="L201" s="36">
        <v>188</v>
      </c>
      <c r="M201" s="32">
        <v>623.04</v>
      </c>
      <c r="N201" s="31" t="s">
        <v>51</v>
      </c>
      <c r="O201" s="81">
        <v>45103</v>
      </c>
    </row>
    <row r="202" spans="1:15" x14ac:dyDescent="0.25">
      <c r="A202" s="78"/>
      <c r="B202" s="74"/>
      <c r="C202" s="74"/>
      <c r="D202" s="58"/>
      <c r="E202" s="58"/>
      <c r="F202" s="58"/>
      <c r="G202" s="74"/>
      <c r="H202" s="61"/>
      <c r="I202" s="33" t="s">
        <v>602</v>
      </c>
      <c r="J202" s="31" t="s">
        <v>603</v>
      </c>
      <c r="K202" s="31" t="s">
        <v>24</v>
      </c>
      <c r="L202" s="36">
        <v>2355</v>
      </c>
      <c r="M202" s="32">
        <v>1379.84</v>
      </c>
      <c r="N202" s="31" t="s">
        <v>72</v>
      </c>
      <c r="O202" s="83">
        <v>45103</v>
      </c>
    </row>
    <row r="203" spans="1:15" x14ac:dyDescent="0.25">
      <c r="A203" s="78"/>
      <c r="B203" s="73">
        <v>3</v>
      </c>
      <c r="C203" s="73">
        <v>2022</v>
      </c>
      <c r="D203" s="56" t="s">
        <v>18</v>
      </c>
      <c r="E203" s="56" t="s">
        <v>32</v>
      </c>
      <c r="F203" s="56" t="s">
        <v>20</v>
      </c>
      <c r="G203" s="73" t="s">
        <v>604</v>
      </c>
      <c r="H203" s="59">
        <v>3491.68</v>
      </c>
      <c r="I203" s="33" t="s">
        <v>605</v>
      </c>
      <c r="J203" s="31" t="s">
        <v>606</v>
      </c>
      <c r="K203" s="31" t="s">
        <v>24</v>
      </c>
      <c r="L203" s="36">
        <v>287</v>
      </c>
      <c r="M203" s="32">
        <v>1549.18</v>
      </c>
      <c r="N203" s="31" t="s">
        <v>607</v>
      </c>
      <c r="O203" s="81">
        <v>45103</v>
      </c>
    </row>
    <row r="204" spans="1:15" x14ac:dyDescent="0.25">
      <c r="A204" s="78"/>
      <c r="B204" s="74"/>
      <c r="C204" s="74"/>
      <c r="D204" s="58"/>
      <c r="E204" s="58"/>
      <c r="F204" s="58"/>
      <c r="G204" s="74"/>
      <c r="H204" s="61"/>
      <c r="I204" s="33" t="s">
        <v>608</v>
      </c>
      <c r="J204" s="31" t="s">
        <v>609</v>
      </c>
      <c r="K204" s="31" t="s">
        <v>24</v>
      </c>
      <c r="L204" s="36">
        <v>1116</v>
      </c>
      <c r="M204" s="32">
        <v>1330.56</v>
      </c>
      <c r="N204" s="31" t="s">
        <v>610</v>
      </c>
      <c r="O204" s="83">
        <v>45103</v>
      </c>
    </row>
    <row r="205" spans="1:15" ht="30" x14ac:dyDescent="0.25">
      <c r="A205" s="78"/>
      <c r="B205" s="41">
        <v>3</v>
      </c>
      <c r="C205" s="41">
        <v>2022</v>
      </c>
      <c r="D205" s="31" t="s">
        <v>18</v>
      </c>
      <c r="E205" s="31" t="s">
        <v>32</v>
      </c>
      <c r="F205" s="31" t="s">
        <v>20</v>
      </c>
      <c r="G205" s="41" t="s">
        <v>611</v>
      </c>
      <c r="H205" s="32">
        <v>659.6</v>
      </c>
      <c r="I205" s="33" t="s">
        <v>612</v>
      </c>
      <c r="J205" s="31" t="s">
        <v>613</v>
      </c>
      <c r="K205" s="31" t="s">
        <v>36</v>
      </c>
      <c r="L205" s="36">
        <v>1012</v>
      </c>
      <c r="M205" s="32">
        <v>544</v>
      </c>
      <c r="N205" s="31" t="s">
        <v>614</v>
      </c>
      <c r="O205" s="84">
        <v>45103</v>
      </c>
    </row>
    <row r="206" spans="1:15" ht="30" x14ac:dyDescent="0.25">
      <c r="A206" s="78"/>
      <c r="B206" s="41">
        <v>3</v>
      </c>
      <c r="C206" s="41">
        <v>2022</v>
      </c>
      <c r="D206" s="31" t="s">
        <v>18</v>
      </c>
      <c r="E206" s="31" t="s">
        <v>32</v>
      </c>
      <c r="F206" s="31" t="s">
        <v>20</v>
      </c>
      <c r="G206" s="41" t="s">
        <v>615</v>
      </c>
      <c r="H206" s="32">
        <v>6846.44</v>
      </c>
      <c r="I206" s="33" t="s">
        <v>616</v>
      </c>
      <c r="J206" s="31" t="s">
        <v>617</v>
      </c>
      <c r="K206" s="31" t="s">
        <v>36</v>
      </c>
      <c r="L206" s="36" t="s">
        <v>618</v>
      </c>
      <c r="M206" s="32">
        <v>5646.55</v>
      </c>
      <c r="N206" s="31" t="s">
        <v>56</v>
      </c>
      <c r="O206" s="84">
        <v>45103</v>
      </c>
    </row>
    <row r="207" spans="1:15" x14ac:dyDescent="0.25">
      <c r="A207" s="78"/>
      <c r="B207" s="73">
        <v>3</v>
      </c>
      <c r="C207" s="73">
        <v>2022</v>
      </c>
      <c r="D207" s="56" t="s">
        <v>18</v>
      </c>
      <c r="E207" s="56" t="s">
        <v>32</v>
      </c>
      <c r="F207" s="56" t="s">
        <v>20</v>
      </c>
      <c r="G207" s="73" t="s">
        <v>619</v>
      </c>
      <c r="H207" s="59">
        <v>4200.78</v>
      </c>
      <c r="I207" s="33" t="s">
        <v>620</v>
      </c>
      <c r="J207" s="31" t="s">
        <v>621</v>
      </c>
      <c r="K207" s="31" t="s">
        <v>24</v>
      </c>
      <c r="L207" s="36">
        <v>2943</v>
      </c>
      <c r="M207" s="32">
        <v>1258.3999999999999</v>
      </c>
      <c r="N207" s="31" t="s">
        <v>530</v>
      </c>
      <c r="O207" s="81">
        <v>45103</v>
      </c>
    </row>
    <row r="208" spans="1:15" ht="15.75" thickBot="1" x14ac:dyDescent="0.3">
      <c r="A208" s="86"/>
      <c r="B208" s="95"/>
      <c r="C208" s="95"/>
      <c r="D208" s="87"/>
      <c r="E208" s="87"/>
      <c r="F208" s="87"/>
      <c r="G208" s="95"/>
      <c r="H208" s="88"/>
      <c r="I208" s="89" t="s">
        <v>622</v>
      </c>
      <c r="J208" s="90" t="s">
        <v>623</v>
      </c>
      <c r="K208" s="90" t="s">
        <v>24</v>
      </c>
      <c r="L208" s="94">
        <v>3797</v>
      </c>
      <c r="M208" s="92">
        <v>2206.1600000000003</v>
      </c>
      <c r="N208" s="90" t="s">
        <v>614</v>
      </c>
      <c r="O208" s="93">
        <v>45103</v>
      </c>
    </row>
    <row r="209" spans="1:15" ht="14.45" customHeight="1" thickBot="1" x14ac:dyDescent="0.3">
      <c r="A209" s="52" t="s">
        <v>304</v>
      </c>
      <c r="B209" s="54"/>
      <c r="C209" s="54"/>
      <c r="D209" s="54"/>
      <c r="E209" s="54"/>
      <c r="F209" s="54"/>
      <c r="G209" s="54"/>
      <c r="H209" s="40">
        <f>SUM(H184:H208)</f>
        <v>51931.56</v>
      </c>
      <c r="M209" s="34"/>
    </row>
    <row r="210" spans="1:15" s="15" customFormat="1" x14ac:dyDescent="0.25">
      <c r="A210" s="17"/>
      <c r="B210" s="17"/>
      <c r="C210" s="18"/>
      <c r="D210" s="16"/>
      <c r="E210" s="26"/>
      <c r="F210" s="16"/>
      <c r="G210" s="16"/>
      <c r="H210" s="39"/>
      <c r="I210" s="19"/>
      <c r="J210" s="20"/>
      <c r="K210" s="19"/>
      <c r="L210" s="21"/>
      <c r="M210" s="29"/>
      <c r="N210" s="20"/>
      <c r="O210" s="45"/>
    </row>
    <row r="211" spans="1:15" s="15" customFormat="1" ht="15.75" thickBot="1" x14ac:dyDescent="0.3">
      <c r="A211" s="17"/>
      <c r="B211" s="17"/>
      <c r="C211" s="18"/>
      <c r="D211" s="16"/>
      <c r="E211" s="26"/>
      <c r="F211" s="16"/>
      <c r="G211" s="16"/>
      <c r="H211" s="39"/>
      <c r="I211" s="19"/>
      <c r="J211" s="20"/>
      <c r="K211" s="19"/>
      <c r="L211" s="21"/>
      <c r="M211" s="29"/>
      <c r="N211" s="20"/>
      <c r="O211" s="45"/>
    </row>
    <row r="212" spans="1:15" ht="16.149999999999999" customHeight="1" thickBot="1" x14ac:dyDescent="0.3">
      <c r="A212" s="52" t="s">
        <v>624</v>
      </c>
      <c r="B212" s="53"/>
      <c r="C212" s="54"/>
      <c r="D212" s="54"/>
      <c r="E212" s="54"/>
      <c r="F212" s="54"/>
      <c r="G212" s="54"/>
      <c r="H212" s="40">
        <f>H93+H180+H209</f>
        <v>463829.47000000003</v>
      </c>
    </row>
    <row r="214" spans="1:15" ht="15.75" thickBot="1" x14ac:dyDescent="0.3"/>
    <row r="215" spans="1:15" ht="15.75" thickBot="1" x14ac:dyDescent="0.3">
      <c r="A215" s="68" t="s">
        <v>625</v>
      </c>
      <c r="B215" s="69"/>
      <c r="C215" s="69"/>
      <c r="D215" s="69"/>
      <c r="E215" s="69"/>
      <c r="F215" s="69"/>
      <c r="G215" s="70"/>
    </row>
    <row r="216" spans="1:15" x14ac:dyDescent="0.25">
      <c r="A216" s="65" t="s">
        <v>12</v>
      </c>
      <c r="B216" s="66"/>
      <c r="C216" s="67"/>
      <c r="D216" s="22" t="s">
        <v>626</v>
      </c>
      <c r="E216" s="27" t="s">
        <v>627</v>
      </c>
      <c r="F216" s="22" t="s">
        <v>628</v>
      </c>
      <c r="G216" s="23" t="s">
        <v>629</v>
      </c>
    </row>
    <row r="217" spans="1:15" x14ac:dyDescent="0.25">
      <c r="A217" s="96" t="s">
        <v>332</v>
      </c>
      <c r="B217" s="55"/>
      <c r="C217" s="55"/>
      <c r="D217" s="32">
        <v>0</v>
      </c>
      <c r="E217" s="32">
        <v>37240</v>
      </c>
      <c r="F217" s="32">
        <v>0</v>
      </c>
      <c r="G217" s="97">
        <f t="shared" ref="G217:G223" si="0">SUM(D217:F217)</f>
        <v>37240</v>
      </c>
    </row>
    <row r="218" spans="1:15" x14ac:dyDescent="0.25">
      <c r="A218" s="96" t="s">
        <v>36</v>
      </c>
      <c r="B218" s="55"/>
      <c r="C218" s="55"/>
      <c r="D218" s="32">
        <v>25810.89</v>
      </c>
      <c r="E218" s="32">
        <v>10309.4</v>
      </c>
      <c r="F218" s="32">
        <v>8935.89</v>
      </c>
      <c r="G218" s="97">
        <f t="shared" si="0"/>
        <v>45056.18</v>
      </c>
    </row>
    <row r="219" spans="1:15" x14ac:dyDescent="0.25">
      <c r="A219" s="98" t="s">
        <v>241</v>
      </c>
      <c r="B219" s="71"/>
      <c r="C219" s="72"/>
      <c r="D219" s="32">
        <v>20000</v>
      </c>
      <c r="E219" s="32">
        <v>0</v>
      </c>
      <c r="F219" s="32">
        <v>0</v>
      </c>
      <c r="G219" s="97">
        <f t="shared" si="0"/>
        <v>20000</v>
      </c>
    </row>
    <row r="220" spans="1:15" x14ac:dyDescent="0.25">
      <c r="A220" s="98" t="s">
        <v>236</v>
      </c>
      <c r="B220" s="71"/>
      <c r="C220" s="72"/>
      <c r="D220" s="32">
        <v>1147.5</v>
      </c>
      <c r="E220" s="32">
        <v>0</v>
      </c>
      <c r="F220" s="32">
        <v>0</v>
      </c>
      <c r="G220" s="97">
        <f t="shared" si="0"/>
        <v>1147.5</v>
      </c>
    </row>
    <row r="221" spans="1:15" x14ac:dyDescent="0.25">
      <c r="A221" s="98" t="s">
        <v>24</v>
      </c>
      <c r="B221" s="71"/>
      <c r="C221" s="72"/>
      <c r="D221" s="32">
        <v>106840.87</v>
      </c>
      <c r="E221" s="32">
        <v>133316.67000000001</v>
      </c>
      <c r="F221" s="32">
        <v>0</v>
      </c>
      <c r="G221" s="97">
        <f t="shared" si="0"/>
        <v>240157.54</v>
      </c>
    </row>
    <row r="222" spans="1:15" x14ac:dyDescent="0.25">
      <c r="A222" s="98" t="s">
        <v>630</v>
      </c>
      <c r="B222" s="71"/>
      <c r="C222" s="72"/>
      <c r="D222" s="32">
        <v>0</v>
      </c>
      <c r="E222" s="32">
        <v>0</v>
      </c>
      <c r="F222" s="32">
        <v>33894.28</v>
      </c>
      <c r="G222" s="97">
        <f t="shared" si="0"/>
        <v>33894.28</v>
      </c>
    </row>
    <row r="223" spans="1:15" ht="15.75" thickBot="1" x14ac:dyDescent="0.3">
      <c r="A223" s="96" t="s">
        <v>146</v>
      </c>
      <c r="B223" s="55"/>
      <c r="C223" s="55"/>
      <c r="D223" s="32">
        <v>4170.88</v>
      </c>
      <c r="E223" s="32">
        <v>0</v>
      </c>
      <c r="F223" s="32">
        <v>0</v>
      </c>
      <c r="G223" s="97">
        <f t="shared" si="0"/>
        <v>4170.88</v>
      </c>
    </row>
    <row r="224" spans="1:15" ht="15.75" thickBot="1" x14ac:dyDescent="0.3">
      <c r="A224" s="62" t="s">
        <v>304</v>
      </c>
      <c r="B224" s="63"/>
      <c r="C224" s="64"/>
      <c r="D224" s="30">
        <f>SUM(D217:D223)</f>
        <v>157970.14000000001</v>
      </c>
      <c r="E224" s="30">
        <f>SUM(E217:E223)</f>
        <v>180866.07</v>
      </c>
      <c r="F224" s="30">
        <f>SUM(F217:F223)</f>
        <v>42830.17</v>
      </c>
      <c r="G224" s="99">
        <f>SUM(G217:G223)</f>
        <v>381666.38</v>
      </c>
    </row>
  </sheetData>
  <mergeCells count="549">
    <mergeCell ref="H203:H204"/>
    <mergeCell ref="O203:O204"/>
    <mergeCell ref="B207:B208"/>
    <mergeCell ref="C207:C208"/>
    <mergeCell ref="D207:D208"/>
    <mergeCell ref="E207:E208"/>
    <mergeCell ref="F207:F208"/>
    <mergeCell ref="G207:G208"/>
    <mergeCell ref="H207:H208"/>
    <mergeCell ref="O207:O208"/>
    <mergeCell ref="B203:B204"/>
    <mergeCell ref="C203:C204"/>
    <mergeCell ref="D203:D204"/>
    <mergeCell ref="E203:E204"/>
    <mergeCell ref="F203:F204"/>
    <mergeCell ref="G203:G204"/>
    <mergeCell ref="H197:H199"/>
    <mergeCell ref="O197:O199"/>
    <mergeCell ref="B201:B202"/>
    <mergeCell ref="C201:C202"/>
    <mergeCell ref="D201:D202"/>
    <mergeCell ref="E201:E202"/>
    <mergeCell ref="F201:F202"/>
    <mergeCell ref="G201:G202"/>
    <mergeCell ref="H201:H202"/>
    <mergeCell ref="O201:O202"/>
    <mergeCell ref="B197:B199"/>
    <mergeCell ref="C197:C199"/>
    <mergeCell ref="D197:D199"/>
    <mergeCell ref="E197:E199"/>
    <mergeCell ref="F197:F199"/>
    <mergeCell ref="G197:G199"/>
    <mergeCell ref="G188:G190"/>
    <mergeCell ref="H188:H190"/>
    <mergeCell ref="O188:O190"/>
    <mergeCell ref="H191:H193"/>
    <mergeCell ref="O191:O193"/>
    <mergeCell ref="B195:B196"/>
    <mergeCell ref="C195:C196"/>
    <mergeCell ref="D195:D196"/>
    <mergeCell ref="E195:E196"/>
    <mergeCell ref="F195:F196"/>
    <mergeCell ref="G195:G196"/>
    <mergeCell ref="H195:H196"/>
    <mergeCell ref="O195:O196"/>
    <mergeCell ref="B191:B193"/>
    <mergeCell ref="C191:C193"/>
    <mergeCell ref="D191:D193"/>
    <mergeCell ref="E191:E193"/>
    <mergeCell ref="F191:F193"/>
    <mergeCell ref="G191:G193"/>
    <mergeCell ref="G184:G185"/>
    <mergeCell ref="H184:H185"/>
    <mergeCell ref="O184:O185"/>
    <mergeCell ref="B186:B187"/>
    <mergeCell ref="C186:C187"/>
    <mergeCell ref="D186:D187"/>
    <mergeCell ref="E186:E187"/>
    <mergeCell ref="F186:F187"/>
    <mergeCell ref="G186:G187"/>
    <mergeCell ref="H186:H187"/>
    <mergeCell ref="O186:O187"/>
    <mergeCell ref="B184:B185"/>
    <mergeCell ref="C184:C185"/>
    <mergeCell ref="D184:D185"/>
    <mergeCell ref="E184:E185"/>
    <mergeCell ref="F184:F185"/>
    <mergeCell ref="A184:A208"/>
    <mergeCell ref="B174:B176"/>
    <mergeCell ref="C174:C176"/>
    <mergeCell ref="D174:D176"/>
    <mergeCell ref="B188:B190"/>
    <mergeCell ref="C188:C190"/>
    <mergeCell ref="D188:D190"/>
    <mergeCell ref="E188:E190"/>
    <mergeCell ref="F188:F190"/>
    <mergeCell ref="A97:A173"/>
    <mergeCell ref="A174:A179"/>
    <mergeCell ref="H174:H176"/>
    <mergeCell ref="O174:O176"/>
    <mergeCell ref="B177:B179"/>
    <mergeCell ref="C177:C179"/>
    <mergeCell ref="D177:D179"/>
    <mergeCell ref="E177:E179"/>
    <mergeCell ref="F177:F179"/>
    <mergeCell ref="G177:G179"/>
    <mergeCell ref="H177:H179"/>
    <mergeCell ref="O177:O179"/>
    <mergeCell ref="E174:E176"/>
    <mergeCell ref="F174:F176"/>
    <mergeCell ref="G174:G176"/>
    <mergeCell ref="H168:H170"/>
    <mergeCell ref="O168:O170"/>
    <mergeCell ref="B171:B173"/>
    <mergeCell ref="C171:C173"/>
    <mergeCell ref="D171:D173"/>
    <mergeCell ref="E171:E173"/>
    <mergeCell ref="F171:F173"/>
    <mergeCell ref="G171:G173"/>
    <mergeCell ref="H171:H173"/>
    <mergeCell ref="O171:O173"/>
    <mergeCell ref="B168:B170"/>
    <mergeCell ref="C168:C170"/>
    <mergeCell ref="D168:D170"/>
    <mergeCell ref="E168:E170"/>
    <mergeCell ref="F168:F170"/>
    <mergeCell ref="G168:G170"/>
    <mergeCell ref="H161:H163"/>
    <mergeCell ref="O161:O163"/>
    <mergeCell ref="B164:B166"/>
    <mergeCell ref="C164:C166"/>
    <mergeCell ref="D164:D166"/>
    <mergeCell ref="E164:E166"/>
    <mergeCell ref="F164:F166"/>
    <mergeCell ref="G164:G166"/>
    <mergeCell ref="H164:H166"/>
    <mergeCell ref="O164:O166"/>
    <mergeCell ref="B161:B163"/>
    <mergeCell ref="C161:C163"/>
    <mergeCell ref="D161:D163"/>
    <mergeCell ref="E161:E163"/>
    <mergeCell ref="F161:F163"/>
    <mergeCell ref="G161:G163"/>
    <mergeCell ref="H155:H157"/>
    <mergeCell ref="O155:O157"/>
    <mergeCell ref="B158:B160"/>
    <mergeCell ref="C158:C160"/>
    <mergeCell ref="D158:D160"/>
    <mergeCell ref="E158:E160"/>
    <mergeCell ref="F158:F160"/>
    <mergeCell ref="G158:G160"/>
    <mergeCell ref="H158:H160"/>
    <mergeCell ref="O158:O160"/>
    <mergeCell ref="B155:B157"/>
    <mergeCell ref="C155:C157"/>
    <mergeCell ref="D155:D157"/>
    <mergeCell ref="E155:E157"/>
    <mergeCell ref="F155:F157"/>
    <mergeCell ref="G155:G157"/>
    <mergeCell ref="H150:H152"/>
    <mergeCell ref="O150:O152"/>
    <mergeCell ref="B153:B154"/>
    <mergeCell ref="C153:C154"/>
    <mergeCell ref="D153:D154"/>
    <mergeCell ref="E153:E154"/>
    <mergeCell ref="F153:F154"/>
    <mergeCell ref="G153:G154"/>
    <mergeCell ref="H153:H154"/>
    <mergeCell ref="O153:O154"/>
    <mergeCell ref="B150:B152"/>
    <mergeCell ref="C150:C152"/>
    <mergeCell ref="D150:D152"/>
    <mergeCell ref="E150:E152"/>
    <mergeCell ref="F150:F152"/>
    <mergeCell ref="G150:G152"/>
    <mergeCell ref="H144:H146"/>
    <mergeCell ref="O144:O146"/>
    <mergeCell ref="B147:B149"/>
    <mergeCell ref="C147:C149"/>
    <mergeCell ref="D147:D149"/>
    <mergeCell ref="E147:E149"/>
    <mergeCell ref="F147:F149"/>
    <mergeCell ref="G147:G149"/>
    <mergeCell ref="H147:H149"/>
    <mergeCell ref="O147:O149"/>
    <mergeCell ref="B144:B146"/>
    <mergeCell ref="C144:C146"/>
    <mergeCell ref="D144:D146"/>
    <mergeCell ref="E144:E146"/>
    <mergeCell ref="F144:F146"/>
    <mergeCell ref="G144:G146"/>
    <mergeCell ref="H138:H140"/>
    <mergeCell ref="O138:O140"/>
    <mergeCell ref="B141:B143"/>
    <mergeCell ref="C141:C143"/>
    <mergeCell ref="D141:D143"/>
    <mergeCell ref="E141:E143"/>
    <mergeCell ref="F141:F143"/>
    <mergeCell ref="G141:G143"/>
    <mergeCell ref="H141:H143"/>
    <mergeCell ref="O141:O143"/>
    <mergeCell ref="B138:B140"/>
    <mergeCell ref="C138:C140"/>
    <mergeCell ref="D138:D140"/>
    <mergeCell ref="E138:E140"/>
    <mergeCell ref="F138:F140"/>
    <mergeCell ref="G138:G140"/>
    <mergeCell ref="H132:H134"/>
    <mergeCell ref="O132:O134"/>
    <mergeCell ref="B135:B137"/>
    <mergeCell ref="C135:C137"/>
    <mergeCell ref="D135:D137"/>
    <mergeCell ref="E135:E137"/>
    <mergeCell ref="F135:F137"/>
    <mergeCell ref="G135:G137"/>
    <mergeCell ref="H135:H137"/>
    <mergeCell ref="O135:O137"/>
    <mergeCell ref="B132:B134"/>
    <mergeCell ref="C132:C134"/>
    <mergeCell ref="D132:D134"/>
    <mergeCell ref="E132:E134"/>
    <mergeCell ref="F132:F134"/>
    <mergeCell ref="G132:G134"/>
    <mergeCell ref="H126:H128"/>
    <mergeCell ref="O126:O128"/>
    <mergeCell ref="B129:B131"/>
    <mergeCell ref="C129:C131"/>
    <mergeCell ref="D129:D131"/>
    <mergeCell ref="E129:E131"/>
    <mergeCell ref="F129:F131"/>
    <mergeCell ref="G129:G131"/>
    <mergeCell ref="H129:H131"/>
    <mergeCell ref="O129:O131"/>
    <mergeCell ref="B126:B128"/>
    <mergeCell ref="C126:C128"/>
    <mergeCell ref="D126:D128"/>
    <mergeCell ref="E126:E128"/>
    <mergeCell ref="F126:F128"/>
    <mergeCell ref="G126:G128"/>
    <mergeCell ref="H120:H122"/>
    <mergeCell ref="O120:O122"/>
    <mergeCell ref="B123:B125"/>
    <mergeCell ref="C123:C125"/>
    <mergeCell ref="D123:D125"/>
    <mergeCell ref="E123:E125"/>
    <mergeCell ref="F123:F125"/>
    <mergeCell ref="G123:G125"/>
    <mergeCell ref="H123:H125"/>
    <mergeCell ref="O123:O125"/>
    <mergeCell ref="B120:B122"/>
    <mergeCell ref="C120:C122"/>
    <mergeCell ref="D120:D122"/>
    <mergeCell ref="E120:E122"/>
    <mergeCell ref="F120:F122"/>
    <mergeCell ref="G120:G122"/>
    <mergeCell ref="H114:H116"/>
    <mergeCell ref="O114:O116"/>
    <mergeCell ref="B117:B119"/>
    <mergeCell ref="C117:C119"/>
    <mergeCell ref="D117:D119"/>
    <mergeCell ref="E117:E119"/>
    <mergeCell ref="F117:F119"/>
    <mergeCell ref="G117:G119"/>
    <mergeCell ref="H117:H119"/>
    <mergeCell ref="O117:O119"/>
    <mergeCell ref="B114:B116"/>
    <mergeCell ref="C114:C116"/>
    <mergeCell ref="D114:D116"/>
    <mergeCell ref="E114:E116"/>
    <mergeCell ref="F114:F116"/>
    <mergeCell ref="G114:G116"/>
    <mergeCell ref="H108:H110"/>
    <mergeCell ref="O108:O110"/>
    <mergeCell ref="B111:B113"/>
    <mergeCell ref="C111:C113"/>
    <mergeCell ref="D111:D113"/>
    <mergeCell ref="E111:E113"/>
    <mergeCell ref="F111:F113"/>
    <mergeCell ref="G111:G113"/>
    <mergeCell ref="H111:H113"/>
    <mergeCell ref="O111:O113"/>
    <mergeCell ref="B108:B110"/>
    <mergeCell ref="C108:C110"/>
    <mergeCell ref="D108:D110"/>
    <mergeCell ref="E108:E110"/>
    <mergeCell ref="F108:F110"/>
    <mergeCell ref="G108:G110"/>
    <mergeCell ref="H102:H104"/>
    <mergeCell ref="O102:O104"/>
    <mergeCell ref="B106:B107"/>
    <mergeCell ref="C106:C107"/>
    <mergeCell ref="D106:D107"/>
    <mergeCell ref="E106:E107"/>
    <mergeCell ref="F106:F107"/>
    <mergeCell ref="G106:G107"/>
    <mergeCell ref="H106:H107"/>
    <mergeCell ref="O106:O107"/>
    <mergeCell ref="B102:B104"/>
    <mergeCell ref="C102:C104"/>
    <mergeCell ref="D102:D104"/>
    <mergeCell ref="E102:E104"/>
    <mergeCell ref="F102:F104"/>
    <mergeCell ref="G102:G104"/>
    <mergeCell ref="O97:O99"/>
    <mergeCell ref="B100:B101"/>
    <mergeCell ref="C100:C101"/>
    <mergeCell ref="D100:D101"/>
    <mergeCell ref="E100:E101"/>
    <mergeCell ref="F100:F101"/>
    <mergeCell ref="G100:G101"/>
    <mergeCell ref="H100:H101"/>
    <mergeCell ref="O100:O101"/>
    <mergeCell ref="O90:O92"/>
    <mergeCell ref="A5:A86"/>
    <mergeCell ref="A87:A92"/>
    <mergeCell ref="B97:B99"/>
    <mergeCell ref="C97:C99"/>
    <mergeCell ref="D97:D99"/>
    <mergeCell ref="E97:E99"/>
    <mergeCell ref="F97:F99"/>
    <mergeCell ref="G97:G99"/>
    <mergeCell ref="H97:H99"/>
    <mergeCell ref="C90:C92"/>
    <mergeCell ref="D90:D92"/>
    <mergeCell ref="E90:E92"/>
    <mergeCell ref="F90:F92"/>
    <mergeCell ref="G90:G92"/>
    <mergeCell ref="H90:H92"/>
    <mergeCell ref="O84:O86"/>
    <mergeCell ref="C87:C89"/>
    <mergeCell ref="D87:D89"/>
    <mergeCell ref="E87:E89"/>
    <mergeCell ref="F87:F89"/>
    <mergeCell ref="G87:G89"/>
    <mergeCell ref="H87:H89"/>
    <mergeCell ref="O87:O89"/>
    <mergeCell ref="C84:C86"/>
    <mergeCell ref="D84:D86"/>
    <mergeCell ref="E84:E86"/>
    <mergeCell ref="F84:F86"/>
    <mergeCell ref="G84:G86"/>
    <mergeCell ref="H84:H86"/>
    <mergeCell ref="C65:C66"/>
    <mergeCell ref="D65:D66"/>
    <mergeCell ref="F78:F80"/>
    <mergeCell ref="G78:G80"/>
    <mergeCell ref="H78:H80"/>
    <mergeCell ref="O78:O80"/>
    <mergeCell ref="D72:D74"/>
    <mergeCell ref="E72:E74"/>
    <mergeCell ref="F72:F74"/>
    <mergeCell ref="G72:G74"/>
    <mergeCell ref="H72:H74"/>
    <mergeCell ref="O72:O74"/>
    <mergeCell ref="O62:O64"/>
    <mergeCell ref="E59:E61"/>
    <mergeCell ref="F59:F61"/>
    <mergeCell ref="E65:E66"/>
    <mergeCell ref="F65:F66"/>
    <mergeCell ref="G65:G66"/>
    <mergeCell ref="H65:H66"/>
    <mergeCell ref="G59:G61"/>
    <mergeCell ref="H59:H61"/>
    <mergeCell ref="O65:O66"/>
    <mergeCell ref="F75:F77"/>
    <mergeCell ref="G75:G77"/>
    <mergeCell ref="H75:H77"/>
    <mergeCell ref="H67:H69"/>
    <mergeCell ref="O67:O69"/>
    <mergeCell ref="C62:C64"/>
    <mergeCell ref="D62:D64"/>
    <mergeCell ref="E62:E64"/>
    <mergeCell ref="F62:F64"/>
    <mergeCell ref="G62:G64"/>
    <mergeCell ref="H62:H64"/>
    <mergeCell ref="E56:E58"/>
    <mergeCell ref="F56:F58"/>
    <mergeCell ref="G56:G58"/>
    <mergeCell ref="H56:H58"/>
    <mergeCell ref="O56:O58"/>
    <mergeCell ref="O59:O61"/>
    <mergeCell ref="H51:H53"/>
    <mergeCell ref="O51:O53"/>
    <mergeCell ref="C54:C55"/>
    <mergeCell ref="D54:D55"/>
    <mergeCell ref="E54:E55"/>
    <mergeCell ref="F54:F55"/>
    <mergeCell ref="G54:G55"/>
    <mergeCell ref="H54:H55"/>
    <mergeCell ref="O54:O55"/>
    <mergeCell ref="C56:C58"/>
    <mergeCell ref="C59:C61"/>
    <mergeCell ref="D59:D61"/>
    <mergeCell ref="D56:D58"/>
    <mergeCell ref="E48:E50"/>
    <mergeCell ref="F48:F50"/>
    <mergeCell ref="G48:G50"/>
    <mergeCell ref="H48:H50"/>
    <mergeCell ref="O48:O50"/>
    <mergeCell ref="C51:C53"/>
    <mergeCell ref="D51:D53"/>
    <mergeCell ref="E51:E53"/>
    <mergeCell ref="F51:F53"/>
    <mergeCell ref="G51:G53"/>
    <mergeCell ref="C48:C50"/>
    <mergeCell ref="D48:D50"/>
    <mergeCell ref="O29:O31"/>
    <mergeCell ref="C32:C34"/>
    <mergeCell ref="D32:D34"/>
    <mergeCell ref="E32:E34"/>
    <mergeCell ref="F32:F34"/>
    <mergeCell ref="G32:G34"/>
    <mergeCell ref="H32:H34"/>
    <mergeCell ref="O32:O34"/>
    <mergeCell ref="C29:C31"/>
    <mergeCell ref="D29:D31"/>
    <mergeCell ref="E29:E31"/>
    <mergeCell ref="F29:F31"/>
    <mergeCell ref="G29:G31"/>
    <mergeCell ref="H29:H31"/>
    <mergeCell ref="O23:O25"/>
    <mergeCell ref="C26:C28"/>
    <mergeCell ref="D26:D28"/>
    <mergeCell ref="E26:E28"/>
    <mergeCell ref="F26:F28"/>
    <mergeCell ref="G26:G28"/>
    <mergeCell ref="H26:H28"/>
    <mergeCell ref="O26:O28"/>
    <mergeCell ref="C23:C25"/>
    <mergeCell ref="D23:D25"/>
    <mergeCell ref="E23:E25"/>
    <mergeCell ref="F23:F25"/>
    <mergeCell ref="G23:G25"/>
    <mergeCell ref="H23:H25"/>
    <mergeCell ref="E20:E22"/>
    <mergeCell ref="F20:F22"/>
    <mergeCell ref="G20:G22"/>
    <mergeCell ref="H20:H22"/>
    <mergeCell ref="O20:O22"/>
    <mergeCell ref="C17:C19"/>
    <mergeCell ref="D17:D19"/>
    <mergeCell ref="G17:G19"/>
    <mergeCell ref="H17:H19"/>
    <mergeCell ref="C20:C22"/>
    <mergeCell ref="D20:D22"/>
    <mergeCell ref="O11:O12"/>
    <mergeCell ref="C14:C16"/>
    <mergeCell ref="D14:D16"/>
    <mergeCell ref="E14:E16"/>
    <mergeCell ref="F14:F16"/>
    <mergeCell ref="G14:G16"/>
    <mergeCell ref="O17:O19"/>
    <mergeCell ref="H14:H16"/>
    <mergeCell ref="O14:O16"/>
    <mergeCell ref="C11:C12"/>
    <mergeCell ref="D11:D12"/>
    <mergeCell ref="E11:E12"/>
    <mergeCell ref="F11:F12"/>
    <mergeCell ref="G11:G12"/>
    <mergeCell ref="H11:H12"/>
    <mergeCell ref="E17:E19"/>
    <mergeCell ref="F17:F19"/>
    <mergeCell ref="O5:O7"/>
    <mergeCell ref="C8:C10"/>
    <mergeCell ref="D8:D10"/>
    <mergeCell ref="E8:E10"/>
    <mergeCell ref="F8:F10"/>
    <mergeCell ref="G8:G10"/>
    <mergeCell ref="H8:H10"/>
    <mergeCell ref="O8:O10"/>
    <mergeCell ref="C5:C7"/>
    <mergeCell ref="D5:D7"/>
    <mergeCell ref="E5:E7"/>
    <mergeCell ref="F5:F7"/>
    <mergeCell ref="G5:G7"/>
    <mergeCell ref="H5:H7"/>
    <mergeCell ref="B51:B53"/>
    <mergeCell ref="B54:B55"/>
    <mergeCell ref="B5:B7"/>
    <mergeCell ref="B8:B10"/>
    <mergeCell ref="B11:B12"/>
    <mergeCell ref="B14:B16"/>
    <mergeCell ref="B62:B64"/>
    <mergeCell ref="B65:B66"/>
    <mergeCell ref="B20:B22"/>
    <mergeCell ref="B23:B25"/>
    <mergeCell ref="B26:B28"/>
    <mergeCell ref="B29:B31"/>
    <mergeCell ref="B32:B34"/>
    <mergeCell ref="B42:B44"/>
    <mergeCell ref="B17:B19"/>
    <mergeCell ref="B35:B37"/>
    <mergeCell ref="B48:B50"/>
    <mergeCell ref="B56:B58"/>
    <mergeCell ref="B59:B61"/>
    <mergeCell ref="G35:G37"/>
    <mergeCell ref="H35:H37"/>
    <mergeCell ref="O35:O37"/>
    <mergeCell ref="B38:B40"/>
    <mergeCell ref="C38:C40"/>
    <mergeCell ref="D38:D40"/>
    <mergeCell ref="E38:E40"/>
    <mergeCell ref="F38:F40"/>
    <mergeCell ref="G38:G40"/>
    <mergeCell ref="H38:H40"/>
    <mergeCell ref="O38:O40"/>
    <mergeCell ref="C35:C37"/>
    <mergeCell ref="D35:D37"/>
    <mergeCell ref="E35:E37"/>
    <mergeCell ref="F35:F37"/>
    <mergeCell ref="C42:C44"/>
    <mergeCell ref="D42:D44"/>
    <mergeCell ref="E42:E44"/>
    <mergeCell ref="F42:F44"/>
    <mergeCell ref="B45:B47"/>
    <mergeCell ref="G42:G44"/>
    <mergeCell ref="H42:H44"/>
    <mergeCell ref="O42:O44"/>
    <mergeCell ref="C45:C47"/>
    <mergeCell ref="D45:D47"/>
    <mergeCell ref="E45:E47"/>
    <mergeCell ref="F45:F47"/>
    <mergeCell ref="G45:G47"/>
    <mergeCell ref="H45:H47"/>
    <mergeCell ref="O45:O47"/>
    <mergeCell ref="F67:F69"/>
    <mergeCell ref="G67:G69"/>
    <mergeCell ref="C72:C74"/>
    <mergeCell ref="D81:D83"/>
    <mergeCell ref="E81:E83"/>
    <mergeCell ref="F81:F83"/>
    <mergeCell ref="B72:B74"/>
    <mergeCell ref="B75:B77"/>
    <mergeCell ref="C75:C77"/>
    <mergeCell ref="D75:D77"/>
    <mergeCell ref="E75:E77"/>
    <mergeCell ref="A224:C224"/>
    <mergeCell ref="A216:C216"/>
    <mergeCell ref="A223:C223"/>
    <mergeCell ref="A217:C217"/>
    <mergeCell ref="A215:G215"/>
    <mergeCell ref="A219:C219"/>
    <mergeCell ref="A220:C220"/>
    <mergeCell ref="A221:C221"/>
    <mergeCell ref="A222:C222"/>
    <mergeCell ref="A1:O1"/>
    <mergeCell ref="A2:O2"/>
    <mergeCell ref="A212:G212"/>
    <mergeCell ref="A218:C218"/>
    <mergeCell ref="A180:G180"/>
    <mergeCell ref="A209:G209"/>
    <mergeCell ref="A93:G93"/>
    <mergeCell ref="G81:G83"/>
    <mergeCell ref="H81:H83"/>
    <mergeCell ref="O81:O83"/>
    <mergeCell ref="B84:B86"/>
    <mergeCell ref="B87:B89"/>
    <mergeCell ref="B90:B92"/>
    <mergeCell ref="O75:O77"/>
    <mergeCell ref="B78:B80"/>
    <mergeCell ref="C78:C80"/>
    <mergeCell ref="D78:D80"/>
    <mergeCell ref="E78:E80"/>
    <mergeCell ref="B81:B83"/>
    <mergeCell ref="C81:C83"/>
    <mergeCell ref="B67:B69"/>
    <mergeCell ref="C67:C69"/>
    <mergeCell ref="D67:D69"/>
    <mergeCell ref="E67:E69"/>
  </mergeCells>
  <pageMargins left="0" right="0" top="0.19685039370078741" bottom="0.19685039370078741" header="0.51181102362204722" footer="0.51181102362204722"/>
  <pageSetup paperSize="9" scale="42" fitToHeight="0" orientation="landscape" r:id="rId1"/>
  <rowBreaks count="2" manualBreakCount="2">
    <brk id="86" max="14" man="1"/>
    <brk id="173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C0186C8E9FA74D83F277E9BE079231" ma:contentTypeVersion="15" ma:contentTypeDescription="Crie um novo documento." ma:contentTypeScope="" ma:versionID="d91a6d97ef2a92f3b35ebda3ad107dc9">
  <xsd:schema xmlns:xsd="http://www.w3.org/2001/XMLSchema" xmlns:xs="http://www.w3.org/2001/XMLSchema" xmlns:p="http://schemas.microsoft.com/office/2006/metadata/properties" xmlns:ns2="ea675271-e153-4515-aa4c-f802e0710980" xmlns:ns3="414d09f0-56df-423b-92e5-75650b3356a2" targetNamespace="http://schemas.microsoft.com/office/2006/metadata/properties" ma:root="true" ma:fieldsID="ae172f969d8d5dc8bd5b912859ea987c" ns2:_="" ns3:_="">
    <xsd:import namespace="ea675271-e153-4515-aa4c-f802e0710980"/>
    <xsd:import namespace="414d09f0-56df-423b-92e5-75650b3356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75271-e153-4515-aa4c-f802e0710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7d32f3-4fa4-4f5b-a8d0-62dbd3d26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09f0-56df-423b-92e5-75650b3356a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a3f6ed4-8a2e-456a-ab44-7edfe672c026}" ma:internalName="TaxCatchAll" ma:showField="CatchAllData" ma:web="414d09f0-56df-423b-92e5-75650b335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BAB349-7DE9-4CF6-A309-791915C65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675271-e153-4515-aa4c-f802e0710980"/>
    <ds:schemaRef ds:uri="414d09f0-56df-423b-92e5-75650b335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6A8968-5090-4822-ACC4-7F8F5A32E7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SEE (TDCO)</vt:lpstr>
      <vt:lpstr>'SEE (TDCO)'!Area_de_impressao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Débora Dantas de Araújo (SEGOV)</dc:creator>
  <cp:keywords/>
  <dc:description/>
  <cp:lastModifiedBy>Juliana de Paula Marçal (SECRETARIA GERAL)</cp:lastModifiedBy>
  <cp:revision/>
  <dcterms:created xsi:type="dcterms:W3CDTF">2020-04-19T00:23:47Z</dcterms:created>
  <dcterms:modified xsi:type="dcterms:W3CDTF">2023-08-28T14:38:58Z</dcterms:modified>
  <cp:category/>
  <cp:contentStatus/>
</cp:coreProperties>
</file>